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JAAL\dCTFAL\03_Cooperação Técnica e Financeira\03_5_Fundo de Emergência Municipal\01_Acompanhamento_contratos_anteriores2024\02_FEM_Elsa_Fabien\"/>
    </mc:Choice>
  </mc:AlternateContent>
  <bookViews>
    <workbookView xWindow="0" yWindow="252" windowWidth="15360" windowHeight="8712" tabRatio="601"/>
  </bookViews>
  <sheets>
    <sheet name="Formulário 1A" sheetId="5" r:id="rId1"/>
    <sheet name="Formulário 1B" sheetId="9" r:id="rId2"/>
  </sheets>
  <definedNames>
    <definedName name="_xlnm.Print_Area" localSheetId="0">'Formulário 1A'!$A$1:$K$83</definedName>
    <definedName name="_xlnm.Print_Area" localSheetId="1">'Formulário 1B'!$A$1:$W$60</definedName>
    <definedName name="_xlnm.Database">#REF!</definedName>
    <definedName name="_xlnm.Print_Titles" localSheetId="1">'Formulário 1B'!$10:$18</definedName>
  </definedNames>
  <calcPr calcId="162913"/>
</workbook>
</file>

<file path=xl/calcChain.xml><?xml version="1.0" encoding="utf-8"?>
<calcChain xmlns="http://schemas.openxmlformats.org/spreadsheetml/2006/main">
  <c r="J27" i="5" l="1"/>
  <c r="R20" i="9" l="1"/>
  <c r="W20" i="9" s="1"/>
  <c r="U46" i="9"/>
  <c r="T46" i="9"/>
  <c r="P46" i="9"/>
  <c r="R45" i="9"/>
  <c r="W45" i="9" s="1"/>
  <c r="R44" i="9"/>
  <c r="W44" i="9" s="1"/>
  <c r="R43" i="9"/>
  <c r="W43" i="9" s="1"/>
  <c r="R42" i="9"/>
  <c r="W42" i="9" s="1"/>
  <c r="Q46" i="9"/>
  <c r="U39" i="9"/>
  <c r="T39" i="9"/>
  <c r="P39" i="9"/>
  <c r="R38" i="9"/>
  <c r="W38" i="9" s="1"/>
  <c r="R37" i="9"/>
  <c r="W37" i="9" s="1"/>
  <c r="R36" i="9"/>
  <c r="W36" i="9" s="1"/>
  <c r="R35" i="9"/>
  <c r="W35" i="9" s="1"/>
  <c r="R34" i="9"/>
  <c r="W34" i="9" s="1"/>
  <c r="U32" i="9"/>
  <c r="T32" i="9"/>
  <c r="P32" i="9"/>
  <c r="R31" i="9"/>
  <c r="W31" i="9" s="1"/>
  <c r="R30" i="9"/>
  <c r="W30" i="9" s="1"/>
  <c r="R29" i="9"/>
  <c r="W29" i="9" s="1"/>
  <c r="R28" i="9"/>
  <c r="W28" i="9" s="1"/>
  <c r="Q32" i="9"/>
  <c r="Q25" i="9"/>
  <c r="P25" i="9"/>
  <c r="R21" i="9"/>
  <c r="W21" i="9" s="1"/>
  <c r="R22" i="9"/>
  <c r="W22" i="9" s="1"/>
  <c r="R23" i="9"/>
  <c r="W23" i="9" s="1"/>
  <c r="R24" i="9"/>
  <c r="W24" i="9" s="1"/>
  <c r="T25" i="9"/>
  <c r="U25" i="9"/>
  <c r="R27" i="9"/>
  <c r="W27" i="9" s="1"/>
  <c r="R41" i="9"/>
  <c r="W41" i="9" s="1"/>
  <c r="Q39" i="9"/>
  <c r="R25" i="9" l="1"/>
  <c r="R39" i="9"/>
  <c r="U49" i="9"/>
  <c r="P49" i="9"/>
  <c r="J53" i="9" s="1"/>
  <c r="J55" i="9" s="1"/>
  <c r="Q49" i="9"/>
  <c r="J54" i="9" s="1"/>
  <c r="W25" i="9"/>
  <c r="R46" i="9"/>
  <c r="W32" i="9"/>
  <c r="W49" i="9" s="1"/>
  <c r="J56" i="9" s="1"/>
  <c r="T49" i="9"/>
  <c r="W39" i="9"/>
  <c r="W46" i="9"/>
  <c r="R32" i="9"/>
  <c r="R49" i="9" s="1"/>
</calcChain>
</file>

<file path=xl/sharedStrings.xml><?xml version="1.0" encoding="utf-8"?>
<sst xmlns="http://schemas.openxmlformats.org/spreadsheetml/2006/main" count="183" uniqueCount="140">
  <si>
    <t xml:space="preserve">  Data</t>
  </si>
  <si>
    <t>Data</t>
  </si>
  <si>
    <t>e-mail:</t>
  </si>
  <si>
    <t>Nota: valores com IVA incluído se elegível para efeitos de comparticipação.</t>
  </si>
  <si>
    <t>(*) Pessoa(s) com capacidade para obrigar juridicamente a entidade.</t>
  </si>
  <si>
    <t>Auto de medição</t>
  </si>
  <si>
    <t>Factura</t>
  </si>
  <si>
    <t>Recibo</t>
  </si>
  <si>
    <t>Adjudicatário/Fornecedor</t>
  </si>
  <si>
    <t>Ordem de pagamento</t>
  </si>
  <si>
    <t>Total geral</t>
  </si>
  <si>
    <t>(1)</t>
  </si>
  <si>
    <t>(2)</t>
  </si>
  <si>
    <t>(4)</t>
  </si>
  <si>
    <t>(5)</t>
  </si>
  <si>
    <t>(6)</t>
  </si>
  <si>
    <t>(7)</t>
  </si>
  <si>
    <t>(3)</t>
  </si>
  <si>
    <t>(8)</t>
  </si>
  <si>
    <t>(9)</t>
  </si>
  <si>
    <t>(10)</t>
  </si>
  <si>
    <t>(11)</t>
  </si>
  <si>
    <t>(12)</t>
  </si>
  <si>
    <t>(13)</t>
  </si>
  <si>
    <t>(17)</t>
  </si>
  <si>
    <t>Despesa total</t>
  </si>
  <si>
    <t xml:space="preserve">     Designação:</t>
  </si>
  <si>
    <t>Sim</t>
  </si>
  <si>
    <t>Total parcial</t>
  </si>
  <si>
    <t>PEDIDO DE COMPARTICIPAÇÃO N.º ___</t>
  </si>
  <si>
    <t>[ver notas a) e b)]</t>
  </si>
  <si>
    <t xml:space="preserve">    Designação do projecto:</t>
  </si>
  <si>
    <t xml:space="preserve">        /      /</t>
  </si>
  <si>
    <t>telefone:</t>
  </si>
  <si>
    <t>telemóvel:</t>
  </si>
  <si>
    <t>cargo/função:</t>
  </si>
  <si>
    <t>nome:</t>
  </si>
  <si>
    <t>data:</t>
  </si>
  <si>
    <t>€                 obs.:</t>
  </si>
  <si>
    <t>Intermédio                      Final</t>
  </si>
  <si>
    <t>Tipo de pedido de comparticipação:</t>
  </si>
  <si>
    <t>investimento inicial previsto (€)</t>
  </si>
  <si>
    <t>investimento elegível aprovado (€)</t>
  </si>
  <si>
    <t xml:space="preserve">     1ª reprogramação (€):</t>
  </si>
  <si>
    <t xml:space="preserve">     2ª reprogramação (€):</t>
  </si>
  <si>
    <t xml:space="preserve">     3ª reprogramação (€):</t>
  </si>
  <si>
    <t>obs:</t>
  </si>
  <si>
    <t>obs.:</t>
  </si>
  <si>
    <t xml:space="preserve">     5.1.1. Montante de despesa elegível justificada no presente pedido</t>
  </si>
  <si>
    <t xml:space="preserve">     5.1.2. Montante de despesa elegível justificada em pedidos anteriores</t>
  </si>
  <si>
    <r>
      <t xml:space="preserve">     5.1.3. Montante total da despesa elegível justificada </t>
    </r>
    <r>
      <rPr>
        <i/>
        <sz val="9"/>
        <color indexed="8"/>
        <rFont val="Arial Narrow"/>
        <family val="2"/>
      </rPr>
      <t>[(5.1.1)+(5.1.2)]</t>
    </r>
  </si>
  <si>
    <t xml:space="preserve">     5.2.1. Montante de comparticipação solicitada no presente pedido</t>
  </si>
  <si>
    <t xml:space="preserve">     5.2.2. Montante  de comparticipação solicitada em pedidos anteriores</t>
  </si>
  <si>
    <t xml:space="preserve">     5.2.3. Montante total da contrapartida suportada pela Autarquia</t>
  </si>
  <si>
    <t xml:space="preserve">     5.2.3. Montante já recebido até ao presente pedido</t>
  </si>
  <si>
    <t xml:space="preserve">     5.3.1. Montante total  de comparticipação(ões) prevista(s) de outras fontes</t>
  </si>
  <si>
    <t>Painel publicitário colocado na obra ?</t>
  </si>
  <si>
    <t>Não               obs.:</t>
  </si>
  <si>
    <r>
      <t>ID</t>
    </r>
    <r>
      <rPr>
        <sz val="6"/>
        <rFont val="Arial Narrow"/>
        <family val="2"/>
      </rPr>
      <t xml:space="preserve"> [CCDRC]</t>
    </r>
    <r>
      <rPr>
        <sz val="9"/>
        <rFont val="Arial Narrow"/>
        <family val="2"/>
      </rPr>
      <t>:</t>
    </r>
  </si>
  <si>
    <t>LISTA DOS DOCUMENTOS DE DESPESA DO PEDIDO DE COMPARTICIPAÇÃO</t>
  </si>
  <si>
    <t>nº.</t>
  </si>
  <si>
    <t>data</t>
  </si>
  <si>
    <t>outros financiamentos</t>
  </si>
  <si>
    <t>Estrutura das Fontes de Financiamento</t>
  </si>
  <si>
    <t>entidade</t>
  </si>
  <si>
    <t>comparticipação [€]</t>
  </si>
  <si>
    <t>Autarquia local / entidade equiparada</t>
  </si>
  <si>
    <t>1. Despesa justificada e comparticipação solicitada</t>
  </si>
  <si>
    <t>Taxa</t>
  </si>
  <si>
    <t>DGAL (comparticipação)</t>
  </si>
  <si>
    <t>montante [€]</t>
  </si>
  <si>
    <t>2.  Apuramento da despesa efectiva</t>
  </si>
  <si>
    <t>2.3. Montante da despesa realizada [(2.1)+(2.2)]</t>
  </si>
  <si>
    <t>2.4. Montante total da despesa elegivel a comparticipar pela DGAL</t>
  </si>
  <si>
    <t>2.5. Montante  de comparticipação solicitada em pedidos anteriores</t>
  </si>
  <si>
    <t xml:space="preserve">2.6. Montante  do  presente pedido  de  comparticipação </t>
  </si>
  <si>
    <t>Assinatura e carimbo</t>
  </si>
  <si>
    <t>4. Validação do responsável pela  autarquia local / entidade equiparada</t>
  </si>
  <si>
    <t>(nome)</t>
  </si>
  <si>
    <t>NOTA: Anexar as caixas  de acções e/ou linhas das medidas necessárias e adequadas ao projeto aprovado</t>
  </si>
  <si>
    <t>ID [CCDRC]</t>
  </si>
  <si>
    <t>[Pessoa(s) com capacidade para obrigar juridicamente a entidade]</t>
  </si>
  <si>
    <t>CONTRATO DE AUXÍLIO FINANCEIRO - FUNDO DE EMERGÊNCIA MUNICIPAL</t>
  </si>
  <si>
    <r>
      <t xml:space="preserve">Formulário </t>
    </r>
    <r>
      <rPr>
        <b/>
        <sz val="14"/>
        <rFont val="Arial Narrow"/>
        <family val="2"/>
      </rPr>
      <t>1A</t>
    </r>
  </si>
  <si>
    <t>a) Com o 1º pedido de pagamento devem ser enviados à CCDRC o Contrato e o Auto de Consignação da Empreitada</t>
  </si>
  <si>
    <t>b) No final da obra deverá ser remetido à CCDRC o Auto de Recepção Provisória e o Relatório Final de execução do contrato.</t>
  </si>
  <si>
    <t xml:space="preserve"> (IVA incluído)</t>
  </si>
  <si>
    <t xml:space="preserve"> (IVA incluído)       data:</t>
  </si>
  <si>
    <r>
      <t>5.3. Investimento próprio da autarquia local / entidade equiparada e de outras comparticipações</t>
    </r>
    <r>
      <rPr>
        <sz val="9"/>
        <rFont val="Arial Narrow"/>
        <family val="2"/>
      </rPr>
      <t xml:space="preserve">  (IVA incluído)</t>
    </r>
  </si>
  <si>
    <r>
      <t>5.1. Despesa elegível efetuada pela autarquia local / entidade equiparada</t>
    </r>
    <r>
      <rPr>
        <sz val="9"/>
        <rFont val="Arial Narrow"/>
        <family val="2"/>
      </rPr>
      <t xml:space="preserve">  (IVA incluído)</t>
    </r>
  </si>
  <si>
    <r>
      <t>5.2. Comparticipação do Estado (DGAL)</t>
    </r>
    <r>
      <rPr>
        <sz val="9"/>
        <rFont val="Arial Narrow"/>
        <family val="2"/>
      </rPr>
      <t xml:space="preserve">  (IVA incluído)</t>
    </r>
  </si>
  <si>
    <r>
      <t xml:space="preserve">Assinatura e carimbo </t>
    </r>
    <r>
      <rPr>
        <b/>
        <vertAlign val="superscript"/>
        <sz val="8"/>
        <rFont val="Arial Narrow"/>
        <family val="2"/>
      </rPr>
      <t>(*)</t>
    </r>
  </si>
  <si>
    <r>
      <t xml:space="preserve">Formulário </t>
    </r>
    <r>
      <rPr>
        <b/>
        <sz val="14"/>
        <rFont val="Arial Narrow"/>
        <family val="2"/>
      </rPr>
      <t>1B</t>
    </r>
  </si>
  <si>
    <t xml:space="preserve">      Responsável pela execução do contrato:</t>
  </si>
  <si>
    <t xml:space="preserve">      Responsável pela execução financeira do contrato:</t>
  </si>
  <si>
    <t xml:space="preserve">      Responsável pela execução física do contrato:</t>
  </si>
  <si>
    <t xml:space="preserve">  adiantamento do Estado (€):</t>
  </si>
  <si>
    <t>Programação financeira anual aprovada (compart. DGAL)</t>
  </si>
  <si>
    <t>comparticipação inicial aprovada - DGAL (€)</t>
  </si>
  <si>
    <t>2.2. Montante do IVA</t>
  </si>
  <si>
    <t>2.1. Montante da despesa justificada (IVA não incluido)</t>
  </si>
  <si>
    <t>Câmara Municipal d</t>
  </si>
  <si>
    <r>
      <rPr>
        <b/>
        <sz val="9"/>
        <rFont val="Arial Narrow"/>
        <family val="2"/>
      </rPr>
      <t>Designação do projecto</t>
    </r>
    <r>
      <rPr>
        <b/>
        <sz val="11"/>
        <rFont val="Arial Narrow"/>
        <family val="2"/>
      </rPr>
      <t xml:space="preserve">: </t>
    </r>
  </si>
  <si>
    <t xml:space="preserve">  comparticipação aprovada ( €):</t>
  </si>
  <si>
    <t>n.º</t>
  </si>
  <si>
    <t>(14)</t>
  </si>
  <si>
    <t>Contrato/
Requisição</t>
  </si>
  <si>
    <t>NIF</t>
  </si>
  <si>
    <t>Valor da despesa justificada
(sem IVA)</t>
  </si>
  <si>
    <r>
      <t xml:space="preserve">IVA
</t>
    </r>
    <r>
      <rPr>
        <sz val="9"/>
        <rFont val="Arial Narrow"/>
        <family val="2"/>
      </rPr>
      <t>(não ressarcido)</t>
    </r>
  </si>
  <si>
    <t>(15)</t>
  </si>
  <si>
    <t>(16)=(14)+(15)</t>
  </si>
  <si>
    <t>(18)</t>
  </si>
  <si>
    <t>(19) = (16) - (18) - (21)</t>
  </si>
  <si>
    <t>(20)</t>
  </si>
  <si>
    <t>(21)=(16-18)x(20)</t>
  </si>
  <si>
    <t>3. Observações</t>
  </si>
  <si>
    <t>Intermédio                                                                                                                                                                                                                             Final</t>
  </si>
  <si>
    <t>(RCM n.º 102/2020, de 12 de novembro; DL nº 225/2009, de 14 de setembro, na redação dada pela Lei n.º 114/2017, de 29 de dezembro;
Despacho n.º 11098/2021, de 12 de novembro)</t>
  </si>
  <si>
    <t>(RCM n.º 102/2020, de 12 de novembro; DL nº 225/2009, de 14 de setembro, na redação dada pela Lei n.º 114/2017, de 29 de dezembro; Despacho n.º 11098/2021, de 12 de novembro)</t>
  </si>
  <si>
    <t>Tipologia</t>
  </si>
  <si>
    <t>Intervenção</t>
  </si>
  <si>
    <t>Ações aprovadas por tipologia</t>
  </si>
  <si>
    <t>Solicita-se o pagamento da comparticipação referida no ponto 5.2.1 e declara-se que a verba justificada se refere a despesas efectivamente pagas e ao investimento aprovado e que não corresponde a alterações do projecto contratualizado nem a trabalhos fora da sua caracterização.</t>
  </si>
  <si>
    <t>ano: 2021</t>
  </si>
  <si>
    <t>ano: 2022</t>
  </si>
  <si>
    <t>1. Identificação do investimento contratual</t>
  </si>
  <si>
    <t>2. Identificação dos responsáveis pela execução do contrato de auxílio financeiro</t>
  </si>
  <si>
    <t>3. Resumo da programação financeira</t>
  </si>
  <si>
    <t>4. Publicitação (Despacho n.º 11/90, DR nº 102, II Série, de 05 de Maio)</t>
  </si>
  <si>
    <t>5. Despesa elegível justificada e comparticipações</t>
  </si>
  <si>
    <t>6. Confirmação da informação pelo responsável pela autarquia local / entidade equiparada</t>
  </si>
  <si>
    <t>ano: 2019</t>
  </si>
  <si>
    <t>ano: 2020</t>
  </si>
  <si>
    <t>COMISSÃO DE COORDENAÇÃO E DESENVOLVIMENTO REGIONAL DO CENTRO, I.P.</t>
  </si>
  <si>
    <t xml:space="preserve">contrato celebrado em:  </t>
  </si>
  <si>
    <t>/   /</t>
  </si>
  <si>
    <t>ano: 2024</t>
  </si>
  <si>
    <t>ano: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</si>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</sst>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\ &quot;€&quot;"/>
  </numFmts>
  <fonts count="27" x14ac:knownFonts="1">
    <font>
      <sz val="10"/>
      <name val="MS Sans Serif"/>
    </font>
    <font>
      <sz val="10"/>
      <name val="MS Sans Serif"/>
    </font>
    <font>
      <sz val="10"/>
      <name val="Times New Roman"/>
      <family val="1"/>
    </font>
    <font>
      <sz val="8"/>
      <name val="Times New Roman"/>
      <family val="1"/>
    </font>
    <font>
      <u/>
      <sz val="7.5"/>
      <color indexed="12"/>
      <name val="MS Sans Serif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9"/>
      <name val="Times New Roman"/>
      <family val="1"/>
    </font>
    <font>
      <b/>
      <sz val="18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sz val="7"/>
      <name val="MS Sans Serif"/>
    </font>
    <font>
      <sz val="8"/>
      <color indexed="8"/>
      <name val="Arial Narrow"/>
      <family val="2"/>
    </font>
    <font>
      <b/>
      <vertAlign val="superscript"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Border="1"/>
    <xf numFmtId="0" fontId="12" fillId="0" borderId="0" xfId="0" applyFont="1"/>
    <xf numFmtId="0" fontId="17" fillId="2" borderId="0" xfId="0" applyFont="1" applyFill="1" applyBorder="1" applyAlignment="1">
      <alignment vertical="center" wrapText="1"/>
    </xf>
    <xf numFmtId="0" fontId="17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/>
    <xf numFmtId="164" fontId="6" fillId="0" borderId="0" xfId="0" applyNumberFormat="1" applyFont="1"/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/>
    <xf numFmtId="49" fontId="24" fillId="0" borderId="0" xfId="0" applyNumberFormat="1" applyFont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/>
    <xf numFmtId="9" fontId="6" fillId="0" borderId="5" xfId="2" applyFont="1" applyBorder="1" applyAlignment="1">
      <alignment horizontal="center"/>
    </xf>
    <xf numFmtId="4" fontId="6" fillId="0" borderId="6" xfId="0" applyNumberFormat="1" applyFont="1" applyBorder="1"/>
    <xf numFmtId="9" fontId="6" fillId="0" borderId="3" xfId="2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164" fontId="6" fillId="0" borderId="6" xfId="0" applyNumberFormat="1" applyFont="1" applyBorder="1" applyAlignment="1">
      <alignment vertical="top" wrapText="1"/>
    </xf>
    <xf numFmtId="164" fontId="6" fillId="0" borderId="4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9" fontId="6" fillId="0" borderId="0" xfId="2" applyFont="1" applyFill="1" applyBorder="1" applyAlignment="1">
      <alignment horizontal="center" vertical="top" wrapText="1"/>
    </xf>
    <xf numFmtId="4" fontId="6" fillId="0" borderId="0" xfId="0" applyNumberFormat="1" applyFont="1" applyFill="1" applyBorder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textRotation="90" wrapText="1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4" fontId="6" fillId="0" borderId="13" xfId="0" applyNumberFormat="1" applyFont="1" applyBorder="1" applyAlignment="1">
      <alignment vertical="top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9" fontId="6" fillId="0" borderId="11" xfId="2" applyFont="1" applyBorder="1" applyAlignment="1">
      <alignment horizontal="center"/>
    </xf>
    <xf numFmtId="9" fontId="6" fillId="0" borderId="9" xfId="2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4" fontId="7" fillId="2" borderId="0" xfId="0" applyNumberFormat="1" applyFont="1" applyFill="1" applyBorder="1" applyAlignment="1">
      <alignment vertical="top" wrapText="1"/>
    </xf>
    <xf numFmtId="9" fontId="6" fillId="2" borderId="0" xfId="2" applyFont="1" applyFill="1" applyBorder="1" applyAlignment="1">
      <alignment horizontal="center" vertical="top" wrapText="1"/>
    </xf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0" borderId="16" xfId="0" applyNumberFormat="1" applyFont="1" applyBorder="1"/>
    <xf numFmtId="4" fontId="8" fillId="2" borderId="0" xfId="0" applyNumberFormat="1" applyFont="1" applyFill="1" applyBorder="1" applyAlignment="1">
      <alignment wrapText="1"/>
    </xf>
    <xf numFmtId="4" fontId="8" fillId="2" borderId="0" xfId="0" applyNumberFormat="1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0" fontId="5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20" xfId="0" applyFont="1" applyFill="1" applyBorder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/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49" fontId="23" fillId="3" borderId="0" xfId="0" applyNumberFormat="1" applyFont="1" applyFill="1" applyBorder="1" applyAlignment="1">
      <alignment horizontal="center" vertical="top" wrapText="1"/>
    </xf>
    <xf numFmtId="4" fontId="7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/>
    <xf numFmtId="9" fontId="6" fillId="3" borderId="0" xfId="2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164" fontId="6" fillId="0" borderId="0" xfId="0" applyNumberFormat="1" applyFont="1" applyBorder="1" applyAlignment="1"/>
    <xf numFmtId="164" fontId="7" fillId="0" borderId="0" xfId="0" applyNumberFormat="1" applyFont="1" applyFill="1" applyAlignment="1"/>
    <xf numFmtId="0" fontId="2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/>
    <xf numFmtId="49" fontId="2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/>
    <xf numFmtId="4" fontId="7" fillId="2" borderId="0" xfId="0" applyNumberFormat="1" applyFont="1" applyFill="1" applyBorder="1"/>
    <xf numFmtId="0" fontId="17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indent="1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" fontId="18" fillId="2" borderId="0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4" fontId="19" fillId="2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17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18" fillId="0" borderId="0" xfId="0" quotePrefix="1" applyFont="1" applyBorder="1" applyAlignment="1">
      <alignment vertical="center" wrapText="1"/>
    </xf>
    <xf numFmtId="0" fontId="6" fillId="0" borderId="18" xfId="0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wrapText="1"/>
    </xf>
    <xf numFmtId="164" fontId="7" fillId="3" borderId="0" xfId="0" applyNumberFormat="1" applyFont="1" applyFill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23" fillId="3" borderId="0" xfId="0" quotePrefix="1" applyNumberFormat="1" applyFont="1" applyFill="1" applyBorder="1" applyAlignment="1">
      <alignment horizontal="center" vertical="top" wrapText="1"/>
    </xf>
    <xf numFmtId="49" fontId="23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106016</xdr:colOff>
      <xdr:row>0</xdr:row>
      <xdr:rowOff>241853</xdr:rowOff>
    </xdr:from>
    <xdr:to>
      <xdr:col>10</xdr:col>
      <xdr:colOff>684142</xdr:colOff>
      <xdr:row>1</xdr:row>
      <xdr:rowOff>56736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914938" y="241853"/>
          <a:ext cx="5130247" cy="27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8</xdr:col>
      <xdr:colOff>371475</xdr:colOff>
      <xdr:row>75</xdr:row>
      <xdr:rowOff>0</xdr:rowOff>
    </xdr:from>
    <xdr:to>
      <xdr:col>8</xdr:col>
      <xdr:colOff>438150</xdr:colOff>
      <xdr:row>76</xdr:row>
      <xdr:rowOff>9525</xdr:rowOff>
    </xdr:to>
    <xdr:sp macro="" textlink="">
      <xdr:nvSpPr>
        <xdr:cNvPr id="14613" name="Text Box 17"/>
        <xdr:cNvSpPr txBox="1">
          <a:spLocks noChangeArrowheads="1"/>
        </xdr:cNvSpPr>
      </xdr:nvSpPr>
      <xdr:spPr bwMode="auto">
        <a:xfrm>
          <a:off x="5153025" y="109918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419100</xdr:colOff>
      <xdr:row>7</xdr:row>
      <xdr:rowOff>209550</xdr:rowOff>
    </xdr:from>
    <xdr:to>
      <xdr:col>10</xdr:col>
      <xdr:colOff>590550</xdr:colOff>
      <xdr:row>8</xdr:row>
      <xdr:rowOff>95250</xdr:rowOff>
    </xdr:to>
    <xdr:sp macro="" textlink="">
      <xdr:nvSpPr>
        <xdr:cNvPr id="14572" name="Text Box 20"/>
        <xdr:cNvSpPr txBox="1">
          <a:spLocks noChangeArrowheads="1"/>
        </xdr:cNvSpPr>
      </xdr:nvSpPr>
      <xdr:spPr bwMode="auto">
        <a:xfrm>
          <a:off x="6629400" y="15716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295275</xdr:colOff>
      <xdr:row>56</xdr:row>
      <xdr:rowOff>0</xdr:rowOff>
    </xdr:from>
    <xdr:to>
      <xdr:col>5</xdr:col>
      <xdr:colOff>466725</xdr:colOff>
      <xdr:row>57</xdr:row>
      <xdr:rowOff>0</xdr:rowOff>
    </xdr:to>
    <xdr:sp macro="" textlink="">
      <xdr:nvSpPr>
        <xdr:cNvPr id="14602" name="Text Box 22"/>
        <xdr:cNvSpPr txBox="1">
          <a:spLocks noChangeArrowheads="1"/>
        </xdr:cNvSpPr>
      </xdr:nvSpPr>
      <xdr:spPr bwMode="auto">
        <a:xfrm>
          <a:off x="2733675" y="79724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10</xdr:col>
      <xdr:colOff>419100</xdr:colOff>
      <xdr:row>7</xdr:row>
      <xdr:rowOff>19050</xdr:rowOff>
    </xdr:from>
    <xdr:to>
      <xdr:col>10</xdr:col>
      <xdr:colOff>590550</xdr:colOff>
      <xdr:row>7</xdr:row>
      <xdr:rowOff>171450</xdr:rowOff>
    </xdr:to>
    <xdr:sp macro="" textlink="">
      <xdr:nvSpPr>
        <xdr:cNvPr id="14575" name="Text Box 20"/>
        <xdr:cNvSpPr txBox="1">
          <a:spLocks noChangeArrowheads="1"/>
        </xdr:cNvSpPr>
      </xdr:nvSpPr>
      <xdr:spPr bwMode="auto">
        <a:xfrm>
          <a:off x="6629400" y="13811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4</xdr:col>
      <xdr:colOff>315156</xdr:colOff>
      <xdr:row>55</xdr:row>
      <xdr:rowOff>54253</xdr:rowOff>
    </xdr:from>
    <xdr:to>
      <xdr:col>4</xdr:col>
      <xdr:colOff>486606</xdr:colOff>
      <xdr:row>56</xdr:row>
      <xdr:rowOff>161928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2087634" y="8030405"/>
          <a:ext cx="171450" cy="1656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0</xdr:col>
      <xdr:colOff>79512</xdr:colOff>
      <xdr:row>0</xdr:row>
      <xdr:rowOff>410818</xdr:rowOff>
    </xdr:from>
    <xdr:to>
      <xdr:col>4</xdr:col>
      <xdr:colOff>6626</xdr:colOff>
      <xdr:row>3</xdr:row>
      <xdr:rowOff>119603</xdr:rowOff>
    </xdr:to>
    <xdr:pic>
      <xdr:nvPicPr>
        <xdr:cNvPr id="10" name="Imagem 9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" y="410818"/>
          <a:ext cx="1736036" cy="424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5440" name="Picture 1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5441" name="Picture 2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0</xdr:row>
      <xdr:rowOff>0</xdr:rowOff>
    </xdr:from>
    <xdr:to>
      <xdr:col>15</xdr:col>
      <xdr:colOff>552450</xdr:colOff>
      <xdr:row>0</xdr:row>
      <xdr:rowOff>0</xdr:rowOff>
    </xdr:to>
    <xdr:pic>
      <xdr:nvPicPr>
        <xdr:cNvPr id="15442" name="Picture 4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571500</xdr:colOff>
      <xdr:row>6</xdr:row>
      <xdr:rowOff>76200</xdr:rowOff>
    </xdr:from>
    <xdr:to>
      <xdr:col>22</xdr:col>
      <xdr:colOff>742950</xdr:colOff>
      <xdr:row>6</xdr:row>
      <xdr:rowOff>238125</xdr:rowOff>
    </xdr:to>
    <xdr:sp macro="" textlink="">
      <xdr:nvSpPr>
        <xdr:cNvPr id="15408" name="Text Box 20"/>
        <xdr:cNvSpPr txBox="1">
          <a:spLocks noChangeArrowheads="1"/>
        </xdr:cNvSpPr>
      </xdr:nvSpPr>
      <xdr:spPr bwMode="auto">
        <a:xfrm>
          <a:off x="13696950" y="12287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22</xdr:col>
      <xdr:colOff>571500</xdr:colOff>
      <xdr:row>7</xdr:row>
      <xdr:rowOff>19050</xdr:rowOff>
    </xdr:from>
    <xdr:to>
      <xdr:col>22</xdr:col>
      <xdr:colOff>742950</xdr:colOff>
      <xdr:row>7</xdr:row>
      <xdr:rowOff>180975</xdr:rowOff>
    </xdr:to>
    <xdr:sp macro="" textlink="">
      <xdr:nvSpPr>
        <xdr:cNvPr id="15409" name="Text Box 20"/>
        <xdr:cNvSpPr txBox="1">
          <a:spLocks noChangeArrowheads="1"/>
        </xdr:cNvSpPr>
      </xdr:nvSpPr>
      <xdr:spPr bwMode="auto">
        <a:xfrm>
          <a:off x="13696950" y="14192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0</xdr:col>
      <xdr:colOff>7620</xdr:colOff>
      <xdr:row>0</xdr:row>
      <xdr:rowOff>22860</xdr:rowOff>
    </xdr:from>
    <xdr:to>
      <xdr:col>3</xdr:col>
      <xdr:colOff>1271240</xdr:colOff>
      <xdr:row>1</xdr:row>
      <xdr:rowOff>7619</xdr:rowOff>
    </xdr:to>
    <xdr:pic>
      <xdr:nvPicPr>
        <xdr:cNvPr id="8" name="Imagem 7" descr="ccdr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2860"/>
          <a:ext cx="1949420" cy="51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83"/>
  <sheetViews>
    <sheetView tabSelected="1" view="pageBreakPreview" zoomScale="115" zoomScaleNormal="100" workbookViewId="0">
      <selection activeCell="C5" sqref="C5"/>
    </sheetView>
  </sheetViews>
  <sheetFormatPr defaultColWidth="9.109375" defaultRowHeight="13.2" x14ac:dyDescent="0.25"/>
  <cols>
    <col min="1" max="1" width="1.6640625" style="1" customWidth="1"/>
    <col min="2" max="2" width="10.6640625" style="1" customWidth="1"/>
    <col min="3" max="3" width="9.109375" style="1"/>
    <col min="4" max="4" width="5" style="1" customWidth="1"/>
    <col min="5" max="5" width="10" style="1" customWidth="1"/>
    <col min="6" max="6" width="13.109375" style="1" customWidth="1"/>
    <col min="7" max="7" width="10.6640625" style="1" customWidth="1"/>
    <col min="8" max="8" width="11.33203125" style="1" customWidth="1"/>
    <col min="9" max="11" width="10.6640625" style="1" customWidth="1"/>
    <col min="12" max="16384" width="9.109375" style="1"/>
  </cols>
  <sheetData>
    <row r="1" spans="2:12" ht="36.75" customHeight="1" x14ac:dyDescent="0.25"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2:12" ht="13.8" x14ac:dyDescent="0.3"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2:12" ht="6" customHeight="1" x14ac:dyDescent="0.3">
      <c r="B3" s="10"/>
      <c r="C3" s="10"/>
      <c r="E3" s="186" t="s">
        <v>82</v>
      </c>
      <c r="F3" s="186"/>
      <c r="G3" s="186"/>
      <c r="H3" s="186"/>
      <c r="I3" s="186"/>
      <c r="J3" s="186"/>
      <c r="K3" s="186"/>
    </row>
    <row r="4" spans="2:12" ht="13.5" customHeight="1" x14ac:dyDescent="0.3">
      <c r="B4" s="10"/>
      <c r="C4" s="10"/>
      <c r="E4" s="186"/>
      <c r="F4" s="186"/>
      <c r="G4" s="186"/>
      <c r="H4" s="186"/>
      <c r="I4" s="186"/>
      <c r="J4" s="186"/>
      <c r="K4" s="186"/>
    </row>
    <row r="5" spans="2:12" ht="21.9" customHeight="1" x14ac:dyDescent="0.25">
      <c r="B5" s="9"/>
      <c r="C5" s="8"/>
      <c r="E5" s="138" t="s">
        <v>118</v>
      </c>
      <c r="F5" s="138"/>
      <c r="G5" s="138"/>
      <c r="H5" s="138"/>
      <c r="I5" s="138"/>
      <c r="J5" s="138"/>
      <c r="K5" s="138"/>
    </row>
    <row r="6" spans="2:12" ht="12" customHeight="1" x14ac:dyDescent="0.25"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2:12" ht="5.0999999999999996" customHeight="1" x14ac:dyDescent="0.3">
      <c r="B7" s="68"/>
      <c r="C7" s="69"/>
      <c r="D7" s="69"/>
      <c r="E7" s="69"/>
      <c r="F7" s="69"/>
      <c r="G7" s="69"/>
      <c r="H7" s="69"/>
      <c r="I7" s="69"/>
      <c r="J7" s="69"/>
      <c r="K7" s="181" t="s">
        <v>117</v>
      </c>
    </row>
    <row r="8" spans="2:12" ht="21.9" customHeight="1" x14ac:dyDescent="0.25">
      <c r="B8" s="184" t="s">
        <v>83</v>
      </c>
      <c r="C8" s="70"/>
      <c r="D8" s="70"/>
      <c r="E8" s="166" t="s">
        <v>29</v>
      </c>
      <c r="F8" s="166"/>
      <c r="G8" s="166"/>
      <c r="H8" s="166"/>
      <c r="I8" s="166"/>
      <c r="J8" s="180"/>
      <c r="K8" s="182"/>
    </row>
    <row r="9" spans="2:12" ht="9.9" customHeight="1" x14ac:dyDescent="0.25">
      <c r="B9" s="184"/>
      <c r="C9" s="71"/>
      <c r="D9" s="71"/>
      <c r="E9" s="71"/>
      <c r="F9" s="167" t="s">
        <v>30</v>
      </c>
      <c r="G9" s="167"/>
      <c r="H9" s="167"/>
      <c r="I9" s="71"/>
      <c r="J9" s="180"/>
      <c r="K9" s="182"/>
    </row>
    <row r="10" spans="2:12" ht="5.0999999999999996" customHeight="1" x14ac:dyDescent="0.45">
      <c r="B10" s="72"/>
      <c r="C10" s="73"/>
      <c r="D10" s="74"/>
      <c r="E10" s="75"/>
      <c r="F10" s="168"/>
      <c r="G10" s="168"/>
      <c r="H10" s="168"/>
      <c r="I10" s="75"/>
      <c r="J10" s="75"/>
      <c r="K10" s="183"/>
    </row>
    <row r="11" spans="2:12" ht="9.9" customHeight="1" x14ac:dyDescent="0.25"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2:12" ht="15" customHeight="1" x14ac:dyDescent="0.25">
      <c r="B12" s="163" t="s">
        <v>126</v>
      </c>
      <c r="C12" s="163"/>
      <c r="D12" s="163"/>
      <c r="E12" s="163"/>
      <c r="F12" s="163"/>
      <c r="G12" s="163"/>
      <c r="H12" s="163"/>
      <c r="I12" s="163"/>
      <c r="J12" s="163"/>
      <c r="K12" s="163"/>
      <c r="L12" s="2"/>
    </row>
    <row r="13" spans="2:12" ht="5.0999999999999996" customHeight="1" x14ac:dyDescent="0.25">
      <c r="B13" s="177"/>
      <c r="C13" s="177"/>
      <c r="D13" s="177"/>
      <c r="E13" s="177"/>
      <c r="F13" s="177"/>
      <c r="G13" s="177"/>
      <c r="H13" s="177"/>
      <c r="I13" s="177"/>
      <c r="J13" s="177"/>
      <c r="K13" s="177"/>
    </row>
    <row r="14" spans="2:12" ht="14.1" customHeight="1" x14ac:dyDescent="0.25">
      <c r="B14" s="134" t="s">
        <v>58</v>
      </c>
      <c r="C14" s="158"/>
      <c r="D14" s="158"/>
      <c r="E14" s="187" t="s">
        <v>135</v>
      </c>
      <c r="F14" s="187"/>
      <c r="G14" s="136" t="s">
        <v>136</v>
      </c>
      <c r="H14" s="110"/>
      <c r="I14" s="111"/>
      <c r="J14" s="111"/>
      <c r="K14" s="111"/>
    </row>
    <row r="15" spans="2:12" ht="5.0999999999999996" customHeight="1" x14ac:dyDescent="0.25">
      <c r="B15" s="177"/>
      <c r="C15" s="177"/>
      <c r="D15" s="177"/>
      <c r="E15" s="177"/>
      <c r="F15" s="177"/>
      <c r="G15" s="177"/>
      <c r="H15" s="177"/>
      <c r="I15" s="177"/>
      <c r="J15" s="177"/>
      <c r="K15" s="177"/>
    </row>
    <row r="16" spans="2:12" ht="20.100000000000001" customHeight="1" x14ac:dyDescent="0.25">
      <c r="B16" s="107" t="s">
        <v>26</v>
      </c>
      <c r="C16" s="145" t="s">
        <v>101</v>
      </c>
      <c r="D16" s="145"/>
      <c r="E16" s="145"/>
      <c r="F16" s="145"/>
      <c r="G16" s="145"/>
      <c r="H16" s="145"/>
      <c r="I16" s="145"/>
      <c r="J16" s="145"/>
      <c r="K16" s="145"/>
    </row>
    <row r="17" spans="2:11" ht="5.0999999999999996" customHeight="1" x14ac:dyDescent="0.25"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2:11" ht="20.100000000000001" customHeight="1" x14ac:dyDescent="0.25">
      <c r="B18" s="178" t="s">
        <v>31</v>
      </c>
      <c r="C18" s="178"/>
      <c r="D18" s="146"/>
      <c r="E18" s="146"/>
      <c r="F18" s="146"/>
      <c r="G18" s="146"/>
      <c r="H18" s="146"/>
      <c r="I18" s="146"/>
      <c r="J18" s="146"/>
      <c r="K18" s="146"/>
    </row>
    <row r="19" spans="2:11" ht="20.100000000000001" customHeight="1" x14ac:dyDescent="0.25">
      <c r="B19" s="113"/>
      <c r="C19" s="113"/>
      <c r="D19" s="146"/>
      <c r="E19" s="146"/>
      <c r="F19" s="146"/>
      <c r="G19" s="146"/>
      <c r="H19" s="146"/>
      <c r="I19" s="146"/>
      <c r="J19" s="146"/>
      <c r="K19" s="146"/>
    </row>
    <row r="20" spans="2:11" ht="5.0999999999999996" customHeight="1" x14ac:dyDescent="0.25"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2:11" ht="15" customHeight="1" x14ac:dyDescent="0.25">
      <c r="B21" s="164" t="s">
        <v>41</v>
      </c>
      <c r="C21" s="164"/>
      <c r="D21" s="164"/>
      <c r="E21" s="165"/>
      <c r="F21" s="165"/>
      <c r="G21" s="179" t="s">
        <v>97</v>
      </c>
      <c r="H21" s="115" t="s">
        <v>132</v>
      </c>
      <c r="I21" s="137"/>
      <c r="J21" s="115" t="s">
        <v>125</v>
      </c>
      <c r="K21" s="137"/>
    </row>
    <row r="22" spans="2:11" ht="3" customHeight="1" x14ac:dyDescent="0.25">
      <c r="B22" s="169"/>
      <c r="C22" s="169"/>
      <c r="D22" s="169"/>
      <c r="E22" s="169"/>
      <c r="F22" s="169"/>
      <c r="G22" s="179"/>
      <c r="H22" s="169"/>
      <c r="I22" s="169"/>
      <c r="J22" s="169"/>
      <c r="K22" s="169"/>
    </row>
    <row r="23" spans="2:11" ht="14.25" customHeight="1" x14ac:dyDescent="0.25">
      <c r="B23" s="164" t="s">
        <v>42</v>
      </c>
      <c r="C23" s="164"/>
      <c r="D23" s="164"/>
      <c r="E23" s="165"/>
      <c r="F23" s="165"/>
      <c r="G23" s="179"/>
      <c r="H23" s="115" t="s">
        <v>133</v>
      </c>
      <c r="I23" s="137"/>
      <c r="J23" s="115" t="s">
        <v>138</v>
      </c>
      <c r="K23" s="137"/>
    </row>
    <row r="24" spans="2:11" ht="3" customHeight="1" x14ac:dyDescent="0.25">
      <c r="B24" s="169"/>
      <c r="C24" s="169"/>
      <c r="D24" s="169"/>
      <c r="E24" s="169"/>
      <c r="F24" s="169"/>
      <c r="G24" s="179"/>
      <c r="H24" s="169"/>
      <c r="I24" s="169"/>
      <c r="J24" s="169"/>
      <c r="K24" s="169"/>
    </row>
    <row r="25" spans="2:11" ht="15" customHeight="1" x14ac:dyDescent="0.25">
      <c r="B25" s="170" t="s">
        <v>98</v>
      </c>
      <c r="C25" s="170"/>
      <c r="D25" s="170"/>
      <c r="E25" s="165"/>
      <c r="F25" s="165"/>
      <c r="G25" s="179"/>
      <c r="H25" s="115" t="s">
        <v>124</v>
      </c>
      <c r="I25" s="137"/>
      <c r="J25" s="115" t="s">
        <v>137</v>
      </c>
      <c r="K25" s="137"/>
    </row>
    <row r="26" spans="2:11" ht="3" customHeight="1" x14ac:dyDescent="0.25">
      <c r="B26" s="170"/>
      <c r="C26" s="170"/>
      <c r="D26" s="170"/>
      <c r="E26" s="165"/>
      <c r="F26" s="165"/>
      <c r="G26" s="179"/>
      <c r="H26" s="169"/>
      <c r="I26" s="169"/>
      <c r="J26" s="169"/>
      <c r="K26" s="169"/>
    </row>
    <row r="27" spans="2:11" ht="15" customHeight="1" x14ac:dyDescent="0.25">
      <c r="B27" s="170"/>
      <c r="C27" s="170"/>
      <c r="D27" s="170"/>
      <c r="E27" s="165"/>
      <c r="F27" s="165"/>
      <c r="G27" s="179"/>
      <c r="H27" s="188" t="s">
        <v>139</v>
      </c>
      <c r="I27" s="188"/>
      <c r="J27" s="189">
        <f>+I21+I23+I25+K21+K23+K25</f>
        <v>0</v>
      </c>
      <c r="K27" s="189"/>
    </row>
    <row r="28" spans="2:11" ht="5.0999999999999996" customHeight="1" x14ac:dyDescent="0.3">
      <c r="B28" s="171"/>
      <c r="C28" s="171"/>
      <c r="D28" s="171"/>
      <c r="E28" s="171"/>
      <c r="F28" s="171"/>
      <c r="G28" s="171"/>
      <c r="H28" s="171"/>
      <c r="I28" s="171"/>
      <c r="J28" s="171"/>
      <c r="K28" s="171"/>
    </row>
    <row r="29" spans="2:11" ht="9.9" customHeight="1" x14ac:dyDescent="0.25"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2:11" ht="14.1" customHeight="1" x14ac:dyDescent="0.25">
      <c r="B30" s="163" t="s">
        <v>127</v>
      </c>
      <c r="C30" s="163"/>
      <c r="D30" s="163"/>
      <c r="E30" s="163"/>
      <c r="F30" s="163"/>
      <c r="G30" s="163"/>
      <c r="H30" s="163"/>
      <c r="I30" s="163"/>
      <c r="J30" s="163"/>
      <c r="K30" s="163"/>
    </row>
    <row r="31" spans="2:11" ht="5.0999999999999996" customHeight="1" x14ac:dyDescent="0.25">
      <c r="B31" s="176"/>
      <c r="C31" s="176"/>
      <c r="D31" s="176"/>
      <c r="E31" s="176"/>
      <c r="F31" s="176"/>
      <c r="G31" s="176"/>
      <c r="H31" s="176"/>
      <c r="I31" s="176"/>
      <c r="J31" s="176"/>
      <c r="K31" s="176"/>
    </row>
    <row r="32" spans="2:11" ht="14.1" customHeight="1" x14ac:dyDescent="0.25">
      <c r="B32" s="185" t="s">
        <v>93</v>
      </c>
      <c r="C32" s="185"/>
      <c r="D32" s="185"/>
      <c r="E32" s="185"/>
      <c r="F32" s="185"/>
      <c r="G32" s="185"/>
      <c r="H32" s="185"/>
      <c r="I32" s="185"/>
      <c r="J32" s="185"/>
      <c r="K32" s="185"/>
    </row>
    <row r="33" spans="2:11" ht="14.1" customHeight="1" x14ac:dyDescent="0.25">
      <c r="B33" s="109" t="s">
        <v>36</v>
      </c>
      <c r="C33" s="155"/>
      <c r="D33" s="155"/>
      <c r="E33" s="155"/>
      <c r="F33" s="155"/>
      <c r="G33" s="155"/>
      <c r="H33" s="116" t="s">
        <v>35</v>
      </c>
      <c r="I33" s="151"/>
      <c r="J33" s="151"/>
      <c r="K33" s="151"/>
    </row>
    <row r="34" spans="2:11" ht="3" customHeight="1" x14ac:dyDescent="0.25">
      <c r="B34" s="150"/>
      <c r="C34" s="150"/>
      <c r="D34" s="150"/>
      <c r="E34" s="150"/>
      <c r="F34" s="150"/>
      <c r="G34" s="150"/>
      <c r="H34" s="150"/>
      <c r="I34" s="150"/>
      <c r="J34" s="150"/>
      <c r="K34" s="150"/>
    </row>
    <row r="35" spans="2:11" ht="14.1" customHeight="1" x14ac:dyDescent="0.25">
      <c r="B35" s="109" t="s">
        <v>33</v>
      </c>
      <c r="C35" s="155"/>
      <c r="D35" s="155"/>
      <c r="E35" s="117" t="s">
        <v>34</v>
      </c>
      <c r="F35" s="118"/>
      <c r="G35" s="111"/>
      <c r="H35" s="116" t="s">
        <v>2</v>
      </c>
      <c r="I35" s="156"/>
      <c r="J35" s="157"/>
      <c r="K35" s="157"/>
    </row>
    <row r="36" spans="2:11" ht="5.0999999999999996" customHeight="1" x14ac:dyDescent="0.25">
      <c r="B36" s="150"/>
      <c r="C36" s="150"/>
      <c r="D36" s="150"/>
      <c r="E36" s="150"/>
      <c r="F36" s="150"/>
      <c r="G36" s="150"/>
      <c r="H36" s="150"/>
      <c r="I36" s="150"/>
      <c r="J36" s="150"/>
      <c r="K36" s="150"/>
    </row>
    <row r="37" spans="2:11" ht="14.1" customHeight="1" x14ac:dyDescent="0.25">
      <c r="B37" s="185" t="s">
        <v>94</v>
      </c>
      <c r="C37" s="185"/>
      <c r="D37" s="185"/>
      <c r="E37" s="185"/>
      <c r="F37" s="185"/>
      <c r="G37" s="185"/>
      <c r="H37" s="185"/>
      <c r="I37" s="185"/>
      <c r="J37" s="185"/>
      <c r="K37" s="185"/>
    </row>
    <row r="38" spans="2:11" ht="14.1" customHeight="1" x14ac:dyDescent="0.25">
      <c r="B38" s="109" t="s">
        <v>36</v>
      </c>
      <c r="C38" s="155"/>
      <c r="D38" s="155"/>
      <c r="E38" s="155"/>
      <c r="F38" s="155"/>
      <c r="G38" s="155"/>
      <c r="H38" s="114" t="s">
        <v>35</v>
      </c>
      <c r="I38" s="151"/>
      <c r="J38" s="151"/>
      <c r="K38" s="151"/>
    </row>
    <row r="39" spans="2:11" ht="3" customHeight="1" x14ac:dyDescent="0.25">
      <c r="B39" s="150"/>
      <c r="C39" s="150"/>
      <c r="D39" s="150"/>
      <c r="E39" s="150"/>
      <c r="F39" s="150"/>
      <c r="G39" s="150"/>
      <c r="H39" s="150"/>
      <c r="I39" s="150"/>
      <c r="J39" s="150"/>
      <c r="K39" s="150"/>
    </row>
    <row r="40" spans="2:11" ht="14.1" customHeight="1" x14ac:dyDescent="0.25">
      <c r="B40" s="109" t="s">
        <v>33</v>
      </c>
      <c r="C40" s="155"/>
      <c r="D40" s="155"/>
      <c r="E40" s="117" t="s">
        <v>34</v>
      </c>
      <c r="F40" s="118"/>
      <c r="G40" s="111"/>
      <c r="H40" s="114" t="s">
        <v>2</v>
      </c>
      <c r="I40" s="156"/>
      <c r="J40" s="157"/>
      <c r="K40" s="157"/>
    </row>
    <row r="41" spans="2:11" ht="5.0999999999999996" customHeight="1" x14ac:dyDescent="0.25">
      <c r="B41" s="193"/>
      <c r="C41" s="193"/>
      <c r="D41" s="193"/>
      <c r="E41" s="193"/>
      <c r="F41" s="193"/>
      <c r="G41" s="193"/>
      <c r="H41" s="193"/>
      <c r="I41" s="193"/>
      <c r="J41" s="193"/>
      <c r="K41" s="193"/>
    </row>
    <row r="42" spans="2:11" ht="14.1" customHeight="1" x14ac:dyDescent="0.25">
      <c r="B42" s="185" t="s">
        <v>95</v>
      </c>
      <c r="C42" s="185"/>
      <c r="D42" s="185"/>
      <c r="E42" s="185"/>
      <c r="F42" s="185"/>
      <c r="G42" s="185"/>
      <c r="H42" s="185"/>
      <c r="I42" s="185"/>
      <c r="J42" s="185"/>
      <c r="K42" s="185"/>
    </row>
    <row r="43" spans="2:11" ht="14.1" customHeight="1" x14ac:dyDescent="0.25">
      <c r="B43" s="109" t="s">
        <v>36</v>
      </c>
      <c r="C43" s="155"/>
      <c r="D43" s="155"/>
      <c r="E43" s="155"/>
      <c r="F43" s="155"/>
      <c r="G43" s="111"/>
      <c r="H43" s="116" t="s">
        <v>35</v>
      </c>
      <c r="I43" s="151"/>
      <c r="J43" s="151"/>
      <c r="K43" s="151"/>
    </row>
    <row r="44" spans="2:11" ht="3" customHeight="1" x14ac:dyDescent="0.25"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2:11" ht="14.1" customHeight="1" x14ac:dyDescent="0.25">
      <c r="B45" s="109" t="s">
        <v>33</v>
      </c>
      <c r="C45" s="155"/>
      <c r="D45" s="155"/>
      <c r="E45" s="117" t="s">
        <v>34</v>
      </c>
      <c r="F45" s="118"/>
      <c r="G45" s="111"/>
      <c r="H45" s="116" t="s">
        <v>2</v>
      </c>
      <c r="I45" s="156"/>
      <c r="J45" s="157"/>
      <c r="K45" s="157"/>
    </row>
    <row r="46" spans="2:11" ht="5.0999999999999996" customHeight="1" x14ac:dyDescent="0.3">
      <c r="B46" s="159"/>
      <c r="C46" s="159"/>
      <c r="D46" s="159"/>
      <c r="E46" s="159"/>
      <c r="F46" s="159"/>
      <c r="G46" s="159"/>
      <c r="H46" s="159"/>
      <c r="I46" s="159"/>
      <c r="J46" s="159"/>
      <c r="K46" s="159"/>
    </row>
    <row r="47" spans="2:11" ht="9.9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ht="12.75" customHeight="1" x14ac:dyDescent="0.3">
      <c r="B48" s="172" t="s">
        <v>128</v>
      </c>
      <c r="C48" s="172"/>
      <c r="D48" s="172"/>
      <c r="E48" s="172"/>
      <c r="F48" s="172"/>
      <c r="G48" s="172"/>
      <c r="H48" s="172"/>
      <c r="I48" s="172"/>
      <c r="J48" s="172"/>
      <c r="K48" s="172"/>
    </row>
    <row r="49" spans="2:11" ht="15" customHeight="1" x14ac:dyDescent="0.3">
      <c r="B49" s="160" t="s">
        <v>103</v>
      </c>
      <c r="C49" s="160"/>
      <c r="D49" s="160"/>
      <c r="E49" s="66"/>
      <c r="F49" s="119" t="s">
        <v>86</v>
      </c>
      <c r="G49" s="120"/>
      <c r="H49" s="109" t="s">
        <v>46</v>
      </c>
      <c r="I49" s="191"/>
      <c r="J49" s="191"/>
      <c r="K49" s="191"/>
    </row>
    <row r="50" spans="2:11" ht="15" customHeight="1" x14ac:dyDescent="0.3">
      <c r="B50" s="160" t="s">
        <v>96</v>
      </c>
      <c r="C50" s="160"/>
      <c r="D50" s="160"/>
      <c r="E50" s="67"/>
      <c r="F50" s="116" t="s">
        <v>87</v>
      </c>
      <c r="G50" s="15" t="s">
        <v>32</v>
      </c>
      <c r="H50" s="109" t="s">
        <v>47</v>
      </c>
      <c r="I50" s="152"/>
      <c r="J50" s="152"/>
      <c r="K50" s="152"/>
    </row>
    <row r="51" spans="2:11" ht="15" customHeight="1" x14ac:dyDescent="0.3">
      <c r="B51" s="160" t="s">
        <v>43</v>
      </c>
      <c r="C51" s="160"/>
      <c r="D51" s="160"/>
      <c r="E51" s="67"/>
      <c r="F51" s="116" t="s">
        <v>37</v>
      </c>
      <c r="G51" s="15" t="s">
        <v>32</v>
      </c>
      <c r="H51" s="109" t="s">
        <v>47</v>
      </c>
      <c r="I51" s="152"/>
      <c r="J51" s="152"/>
      <c r="K51" s="152"/>
    </row>
    <row r="52" spans="2:11" ht="15" customHeight="1" x14ac:dyDescent="0.3">
      <c r="B52" s="160" t="s">
        <v>44</v>
      </c>
      <c r="C52" s="160"/>
      <c r="D52" s="160"/>
      <c r="E52" s="67"/>
      <c r="F52" s="116" t="s">
        <v>37</v>
      </c>
      <c r="G52" s="15" t="s">
        <v>32</v>
      </c>
      <c r="H52" s="109" t="s">
        <v>47</v>
      </c>
      <c r="I52" s="152"/>
      <c r="J52" s="152"/>
      <c r="K52" s="152"/>
    </row>
    <row r="53" spans="2:11" ht="15" customHeight="1" x14ac:dyDescent="0.3">
      <c r="B53" s="160" t="s">
        <v>45</v>
      </c>
      <c r="C53" s="160"/>
      <c r="D53" s="160"/>
      <c r="E53" s="67"/>
      <c r="F53" s="121" t="s">
        <v>37</v>
      </c>
      <c r="G53" s="15" t="s">
        <v>32</v>
      </c>
      <c r="H53" s="109" t="s">
        <v>47</v>
      </c>
      <c r="I53" s="152"/>
      <c r="J53" s="152"/>
      <c r="K53" s="152"/>
    </row>
    <row r="54" spans="2:11" ht="9.9" customHeight="1" x14ac:dyDescent="0.3">
      <c r="B54" s="153"/>
      <c r="C54" s="153"/>
      <c r="D54" s="153"/>
      <c r="E54" s="153"/>
      <c r="F54" s="153"/>
      <c r="G54" s="153"/>
      <c r="H54" s="153"/>
      <c r="I54" s="153"/>
      <c r="J54" s="153"/>
      <c r="K54" s="153"/>
    </row>
    <row r="55" spans="2:11" ht="12.75" customHeight="1" x14ac:dyDescent="0.3">
      <c r="B55" s="172" t="s">
        <v>129</v>
      </c>
      <c r="C55" s="172"/>
      <c r="D55" s="172"/>
      <c r="E55" s="172"/>
      <c r="F55" s="172"/>
      <c r="G55" s="172"/>
      <c r="H55" s="172"/>
      <c r="I55" s="172"/>
      <c r="J55" s="172"/>
      <c r="K55" s="172"/>
    </row>
    <row r="56" spans="2:11" ht="5.0999999999999996" customHeight="1" x14ac:dyDescent="0.3">
      <c r="B56" s="171"/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1" ht="12.75" customHeight="1" x14ac:dyDescent="0.3">
      <c r="B57" s="141" t="s">
        <v>56</v>
      </c>
      <c r="C57" s="141"/>
      <c r="D57" s="141"/>
      <c r="E57" s="122" t="s">
        <v>27</v>
      </c>
      <c r="F57" s="122" t="s">
        <v>57</v>
      </c>
      <c r="G57" s="154"/>
      <c r="H57" s="154"/>
      <c r="I57" s="154"/>
      <c r="J57" s="154"/>
      <c r="K57" s="154"/>
    </row>
    <row r="58" spans="2:11" ht="5.0999999999999996" customHeight="1" x14ac:dyDescent="0.3">
      <c r="B58" s="159"/>
      <c r="C58" s="159"/>
      <c r="D58" s="159"/>
      <c r="E58" s="159"/>
      <c r="F58" s="159"/>
      <c r="G58" s="159"/>
      <c r="H58" s="159"/>
      <c r="I58" s="159"/>
      <c r="J58" s="159"/>
      <c r="K58" s="159"/>
    </row>
    <row r="59" spans="2:11" ht="9.9" customHeight="1" x14ac:dyDescent="0.3">
      <c r="B59" s="171"/>
      <c r="C59" s="171"/>
      <c r="D59" s="171"/>
      <c r="E59" s="171"/>
      <c r="F59" s="171"/>
      <c r="G59" s="171"/>
      <c r="H59" s="171"/>
      <c r="I59" s="171"/>
      <c r="J59" s="171"/>
      <c r="K59" s="171"/>
    </row>
    <row r="60" spans="2:11" ht="12.75" customHeight="1" x14ac:dyDescent="0.25">
      <c r="B60" s="123" t="s">
        <v>130</v>
      </c>
      <c r="C60" s="124"/>
      <c r="D60" s="124"/>
      <c r="E60" s="124"/>
      <c r="F60" s="124"/>
      <c r="G60" s="124"/>
      <c r="H60" s="124"/>
      <c r="I60" s="124"/>
      <c r="J60" s="124"/>
      <c r="K60" s="124"/>
    </row>
    <row r="61" spans="2:11" ht="5.0999999999999996" customHeight="1" x14ac:dyDescent="0.25">
      <c r="B61" s="190"/>
      <c r="C61" s="190"/>
      <c r="D61" s="190"/>
      <c r="E61" s="190"/>
      <c r="F61" s="190"/>
      <c r="G61" s="190"/>
      <c r="H61" s="190"/>
      <c r="I61" s="190"/>
      <c r="J61" s="190"/>
      <c r="K61" s="190"/>
    </row>
    <row r="62" spans="2:11" ht="15" customHeight="1" x14ac:dyDescent="0.25">
      <c r="B62" s="192" t="s">
        <v>89</v>
      </c>
      <c r="C62" s="192"/>
      <c r="D62" s="192"/>
      <c r="E62" s="192"/>
      <c r="F62" s="192"/>
      <c r="G62" s="192"/>
      <c r="H62" s="192"/>
      <c r="I62" s="192"/>
      <c r="J62" s="192"/>
      <c r="K62" s="192"/>
    </row>
    <row r="63" spans="2:11" s="14" customFormat="1" ht="15" customHeight="1" x14ac:dyDescent="0.25">
      <c r="B63" s="148" t="s">
        <v>48</v>
      </c>
      <c r="C63" s="148"/>
      <c r="D63" s="148"/>
      <c r="E63" s="148"/>
      <c r="F63" s="148"/>
      <c r="G63" s="125"/>
      <c r="H63" s="126" t="s">
        <v>38</v>
      </c>
      <c r="I63" s="140"/>
      <c r="J63" s="140"/>
      <c r="K63" s="140"/>
    </row>
    <row r="64" spans="2:11" s="14" customFormat="1" ht="15" customHeight="1" x14ac:dyDescent="0.25">
      <c r="B64" s="148" t="s">
        <v>49</v>
      </c>
      <c r="C64" s="148"/>
      <c r="D64" s="148"/>
      <c r="E64" s="148"/>
      <c r="F64" s="148"/>
      <c r="G64" s="127"/>
      <c r="H64" s="126" t="s">
        <v>38</v>
      </c>
      <c r="I64" s="140"/>
      <c r="J64" s="140"/>
      <c r="K64" s="140"/>
    </row>
    <row r="65" spans="2:11" s="14" customFormat="1" ht="15" customHeight="1" x14ac:dyDescent="0.25">
      <c r="B65" s="148" t="s">
        <v>50</v>
      </c>
      <c r="C65" s="148"/>
      <c r="D65" s="148"/>
      <c r="E65" s="148"/>
      <c r="F65" s="148"/>
      <c r="G65" s="125"/>
      <c r="H65" s="126" t="s">
        <v>38</v>
      </c>
      <c r="I65" s="140"/>
      <c r="J65" s="140"/>
      <c r="K65" s="140"/>
    </row>
    <row r="66" spans="2:11" s="14" customFormat="1" ht="15" customHeight="1" x14ac:dyDescent="0.25">
      <c r="B66" s="149" t="s">
        <v>90</v>
      </c>
      <c r="C66" s="149"/>
      <c r="D66" s="149"/>
      <c r="E66" s="149"/>
      <c r="F66" s="149"/>
      <c r="G66" s="149"/>
      <c r="H66" s="149"/>
      <c r="I66" s="149"/>
      <c r="J66" s="149"/>
      <c r="K66" s="149"/>
    </row>
    <row r="67" spans="2:11" s="14" customFormat="1" ht="15" customHeight="1" x14ac:dyDescent="0.25">
      <c r="B67" s="148" t="s">
        <v>51</v>
      </c>
      <c r="C67" s="148"/>
      <c r="D67" s="148"/>
      <c r="E67" s="148"/>
      <c r="F67" s="148"/>
      <c r="G67" s="125"/>
      <c r="H67" s="126" t="s">
        <v>38</v>
      </c>
      <c r="I67" s="140"/>
      <c r="J67" s="140"/>
      <c r="K67" s="140"/>
    </row>
    <row r="68" spans="2:11" s="14" customFormat="1" ht="15" customHeight="1" x14ac:dyDescent="0.25">
      <c r="B68" s="148" t="s">
        <v>52</v>
      </c>
      <c r="C68" s="148"/>
      <c r="D68" s="148"/>
      <c r="E68" s="148"/>
      <c r="F68" s="148"/>
      <c r="G68" s="125"/>
      <c r="H68" s="126" t="s">
        <v>38</v>
      </c>
      <c r="I68" s="140"/>
      <c r="J68" s="140"/>
      <c r="K68" s="140"/>
    </row>
    <row r="69" spans="2:11" s="14" customFormat="1" ht="15" customHeight="1" x14ac:dyDescent="0.25">
      <c r="B69" s="197" t="s">
        <v>54</v>
      </c>
      <c r="C69" s="197"/>
      <c r="D69" s="197"/>
      <c r="E69" s="197"/>
      <c r="F69" s="197"/>
      <c r="G69" s="125"/>
      <c r="H69" s="126" t="s">
        <v>38</v>
      </c>
      <c r="I69" s="140"/>
      <c r="J69" s="140"/>
      <c r="K69" s="140"/>
    </row>
    <row r="70" spans="2:11" s="14" customFormat="1" ht="15" customHeight="1" x14ac:dyDescent="0.25">
      <c r="B70" s="149" t="s">
        <v>88</v>
      </c>
      <c r="C70" s="149"/>
      <c r="D70" s="149"/>
      <c r="E70" s="149"/>
      <c r="F70" s="149"/>
      <c r="G70" s="149"/>
      <c r="H70" s="149"/>
      <c r="I70" s="149"/>
      <c r="J70" s="149"/>
      <c r="K70" s="149"/>
    </row>
    <row r="71" spans="2:11" s="14" customFormat="1" ht="15" customHeight="1" x14ac:dyDescent="0.25">
      <c r="B71" s="148" t="s">
        <v>55</v>
      </c>
      <c r="C71" s="148"/>
      <c r="D71" s="148"/>
      <c r="E71" s="148"/>
      <c r="F71" s="148"/>
      <c r="G71" s="125"/>
      <c r="H71" s="126" t="s">
        <v>38</v>
      </c>
      <c r="I71" s="140"/>
      <c r="J71" s="140"/>
      <c r="K71" s="140"/>
    </row>
    <row r="72" spans="2:11" s="14" customFormat="1" ht="15" customHeight="1" x14ac:dyDescent="0.25">
      <c r="B72" s="148" t="s">
        <v>53</v>
      </c>
      <c r="C72" s="148"/>
      <c r="D72" s="148"/>
      <c r="E72" s="148"/>
      <c r="F72" s="148"/>
      <c r="G72" s="127"/>
      <c r="H72" s="126" t="s">
        <v>38</v>
      </c>
      <c r="I72" s="140"/>
      <c r="J72" s="140"/>
      <c r="K72" s="140"/>
    </row>
    <row r="73" spans="2:11" ht="5.0999999999999996" customHeight="1" x14ac:dyDescent="0.25">
      <c r="B73" s="143"/>
      <c r="C73" s="143"/>
      <c r="D73" s="143"/>
      <c r="E73" s="143"/>
      <c r="F73" s="143"/>
      <c r="G73" s="143"/>
      <c r="H73" s="143"/>
      <c r="I73" s="143"/>
      <c r="J73" s="143"/>
      <c r="K73" s="143"/>
    </row>
    <row r="74" spans="2:11" s="3" customFormat="1" ht="12.75" customHeight="1" x14ac:dyDescent="0.2">
      <c r="B74" s="144" t="s">
        <v>3</v>
      </c>
      <c r="C74" s="144"/>
      <c r="D74" s="144"/>
      <c r="E74" s="144"/>
      <c r="F74" s="144"/>
      <c r="G74" s="144"/>
      <c r="H74" s="144"/>
      <c r="I74" s="144"/>
      <c r="J74" s="144"/>
      <c r="K74" s="144"/>
    </row>
    <row r="75" spans="2:11" s="3" customFormat="1" ht="10.199999999999999" x14ac:dyDescent="0.2">
      <c r="B75" s="196"/>
      <c r="C75" s="196"/>
      <c r="D75" s="196"/>
      <c r="E75" s="196"/>
      <c r="F75" s="196"/>
      <c r="G75" s="196"/>
      <c r="H75" s="196"/>
      <c r="I75" s="196"/>
      <c r="J75" s="196"/>
      <c r="K75" s="196"/>
    </row>
    <row r="76" spans="2:11" ht="13.8" x14ac:dyDescent="0.25">
      <c r="B76" s="147" t="s">
        <v>131</v>
      </c>
      <c r="C76" s="147"/>
      <c r="D76" s="147"/>
      <c r="E76" s="147"/>
      <c r="F76" s="147"/>
      <c r="G76" s="147"/>
      <c r="H76" s="147"/>
      <c r="I76" s="147"/>
      <c r="J76" s="147"/>
      <c r="K76" s="147"/>
    </row>
    <row r="77" spans="2:11" ht="5.0999999999999996" customHeight="1" x14ac:dyDescent="0.25">
      <c r="B77" s="128"/>
      <c r="C77" s="108"/>
      <c r="D77" s="108"/>
      <c r="E77" s="108"/>
      <c r="F77" s="108"/>
      <c r="G77" s="108"/>
      <c r="H77" s="108"/>
      <c r="I77" s="108"/>
      <c r="J77" s="108"/>
      <c r="K77" s="108"/>
    </row>
    <row r="78" spans="2:11" ht="30" customHeight="1" x14ac:dyDescent="0.25">
      <c r="B78" s="194" t="s">
        <v>123</v>
      </c>
      <c r="C78" s="195"/>
      <c r="D78" s="195"/>
      <c r="E78" s="195"/>
      <c r="F78" s="195"/>
      <c r="G78" s="195"/>
      <c r="H78" s="195"/>
      <c r="I78" s="195"/>
      <c r="J78" s="195"/>
      <c r="K78" s="195"/>
    </row>
    <row r="79" spans="2:11" ht="13.5" customHeight="1" x14ac:dyDescent="0.25">
      <c r="B79" s="141" t="s">
        <v>91</v>
      </c>
      <c r="C79" s="141"/>
      <c r="D79" s="142"/>
      <c r="E79" s="142"/>
      <c r="F79" s="142"/>
      <c r="G79" s="142"/>
      <c r="H79" s="142"/>
      <c r="I79" s="129" t="s">
        <v>1</v>
      </c>
      <c r="J79" s="139"/>
      <c r="K79" s="139"/>
    </row>
    <row r="80" spans="2:11" ht="5.0999999999999996" customHeight="1" x14ac:dyDescent="0.25">
      <c r="B80" s="177"/>
      <c r="C80" s="177"/>
      <c r="D80" s="177"/>
      <c r="E80" s="177"/>
      <c r="F80" s="177"/>
      <c r="G80" s="177"/>
      <c r="H80" s="177"/>
      <c r="I80" s="177"/>
      <c r="J80" s="177"/>
      <c r="K80" s="177"/>
    </row>
    <row r="81" spans="2:11" ht="13.8" x14ac:dyDescent="0.25">
      <c r="B81" s="130" t="s">
        <v>4</v>
      </c>
      <c r="C81" s="131"/>
      <c r="D81" s="131"/>
      <c r="E81" s="131"/>
      <c r="F81" s="131"/>
      <c r="G81" s="131"/>
      <c r="H81" s="131"/>
      <c r="I81" s="131"/>
      <c r="J81" s="131"/>
      <c r="K81" s="131"/>
    </row>
    <row r="82" spans="2:11" ht="13.8" x14ac:dyDescent="0.25">
      <c r="B82" s="130" t="s">
        <v>84</v>
      </c>
      <c r="C82" s="131"/>
      <c r="D82" s="131"/>
      <c r="E82" s="131"/>
      <c r="F82" s="131"/>
      <c r="G82" s="131"/>
      <c r="H82" s="131"/>
      <c r="I82" s="131"/>
      <c r="J82" s="131"/>
      <c r="K82" s="131"/>
    </row>
    <row r="83" spans="2:11" ht="13.8" x14ac:dyDescent="0.25">
      <c r="B83" s="130" t="s">
        <v>85</v>
      </c>
      <c r="C83" s="131"/>
      <c r="D83" s="131"/>
      <c r="E83" s="131"/>
      <c r="F83" s="131"/>
      <c r="G83" s="131"/>
      <c r="H83" s="131"/>
      <c r="I83" s="131"/>
      <c r="J83" s="131"/>
      <c r="K83" s="131"/>
    </row>
  </sheetData>
  <mergeCells count="106">
    <mergeCell ref="B37:K37"/>
    <mergeCell ref="B42:K42"/>
    <mergeCell ref="I33:K33"/>
    <mergeCell ref="I35:K35"/>
    <mergeCell ref="C35:D35"/>
    <mergeCell ref="B80:K80"/>
    <mergeCell ref="B66:K66"/>
    <mergeCell ref="I68:K68"/>
    <mergeCell ref="B65:F65"/>
    <mergeCell ref="I69:K69"/>
    <mergeCell ref="I64:K64"/>
    <mergeCell ref="I51:K51"/>
    <mergeCell ref="B58:K58"/>
    <mergeCell ref="B78:K78"/>
    <mergeCell ref="B75:K75"/>
    <mergeCell ref="B68:F68"/>
    <mergeCell ref="B69:F69"/>
    <mergeCell ref="I71:K71"/>
    <mergeCell ref="B72:F72"/>
    <mergeCell ref="B64:F64"/>
    <mergeCell ref="B67:F67"/>
    <mergeCell ref="B56:K56"/>
    <mergeCell ref="B61:K61"/>
    <mergeCell ref="B53:D53"/>
    <mergeCell ref="I49:K49"/>
    <mergeCell ref="I63:K63"/>
    <mergeCell ref="B59:K59"/>
    <mergeCell ref="B57:D57"/>
    <mergeCell ref="B62:K62"/>
    <mergeCell ref="I50:K50"/>
    <mergeCell ref="B49:D49"/>
    <mergeCell ref="B51:D51"/>
    <mergeCell ref="B63:F63"/>
    <mergeCell ref="B55:K55"/>
    <mergeCell ref="B1:K1"/>
    <mergeCell ref="B2:K2"/>
    <mergeCell ref="C33:G33"/>
    <mergeCell ref="B36:K36"/>
    <mergeCell ref="B34:K34"/>
    <mergeCell ref="B29:K29"/>
    <mergeCell ref="B31:K31"/>
    <mergeCell ref="H26:K26"/>
    <mergeCell ref="H22:K22"/>
    <mergeCell ref="B13:K13"/>
    <mergeCell ref="B20:K20"/>
    <mergeCell ref="B15:K15"/>
    <mergeCell ref="B12:K12"/>
    <mergeCell ref="B18:C18"/>
    <mergeCell ref="E23:F23"/>
    <mergeCell ref="G21:G27"/>
    <mergeCell ref="J8:J9"/>
    <mergeCell ref="K7:K10"/>
    <mergeCell ref="B8:B9"/>
    <mergeCell ref="B32:K32"/>
    <mergeCell ref="E3:K4"/>
    <mergeCell ref="E14:F14"/>
    <mergeCell ref="H27:I27"/>
    <mergeCell ref="J27:K27"/>
    <mergeCell ref="B52:D52"/>
    <mergeCell ref="B11:K11"/>
    <mergeCell ref="B6:K6"/>
    <mergeCell ref="B30:K30"/>
    <mergeCell ref="B21:D21"/>
    <mergeCell ref="E21:F21"/>
    <mergeCell ref="B23:D23"/>
    <mergeCell ref="E8:I8"/>
    <mergeCell ref="F9:H10"/>
    <mergeCell ref="B24:F24"/>
    <mergeCell ref="H24:K24"/>
    <mergeCell ref="B25:D27"/>
    <mergeCell ref="E25:F27"/>
    <mergeCell ref="B28:K28"/>
    <mergeCell ref="B22:F22"/>
    <mergeCell ref="C40:D40"/>
    <mergeCell ref="I40:K40"/>
    <mergeCell ref="C43:F43"/>
    <mergeCell ref="B48:K48"/>
    <mergeCell ref="I38:K38"/>
    <mergeCell ref="B50:D50"/>
    <mergeCell ref="C38:G38"/>
    <mergeCell ref="B39:K39"/>
    <mergeCell ref="B41:K41"/>
    <mergeCell ref="E5:K5"/>
    <mergeCell ref="J79:K79"/>
    <mergeCell ref="I67:K67"/>
    <mergeCell ref="I72:K72"/>
    <mergeCell ref="B79:C79"/>
    <mergeCell ref="D79:H79"/>
    <mergeCell ref="B73:K73"/>
    <mergeCell ref="B74:K74"/>
    <mergeCell ref="C16:K16"/>
    <mergeCell ref="D18:K19"/>
    <mergeCell ref="B76:K76"/>
    <mergeCell ref="B71:F71"/>
    <mergeCell ref="B70:K70"/>
    <mergeCell ref="I65:K65"/>
    <mergeCell ref="B44:K44"/>
    <mergeCell ref="I43:K43"/>
    <mergeCell ref="I52:K52"/>
    <mergeCell ref="I53:K53"/>
    <mergeCell ref="B54:K54"/>
    <mergeCell ref="G57:K57"/>
    <mergeCell ref="C45:D45"/>
    <mergeCell ref="I45:K45"/>
    <mergeCell ref="C14:D14"/>
    <mergeCell ref="B46:K46"/>
  </mergeCells>
  <phoneticPr fontId="0" type="noConversion"/>
  <pageMargins left="0.98425196850393704" right="0.19685039370078741" top="0.23622047244094491" bottom="0.43307086614173229" header="0" footer="0.23622047244094491"/>
  <pageSetup paperSize="9" scale="81" orientation="portrait" r:id="rId1"/>
  <headerFooter alignWithMargins="0">
    <oddFooter>&amp;L&amp;"Times New Roman,Normal"&amp;9    Modelo 1 - USJAAL/DCTFAL/Contratos-Programa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61"/>
  <sheetViews>
    <sheetView view="pageBreakPreview" zoomScaleNormal="70" workbookViewId="0">
      <selection activeCell="B2" sqref="B2:W3"/>
    </sheetView>
  </sheetViews>
  <sheetFormatPr defaultColWidth="9.109375" defaultRowHeight="13.2" x14ac:dyDescent="0.25"/>
  <cols>
    <col min="1" max="1" width="0.5546875" style="99" customWidth="1"/>
    <col min="2" max="2" width="2.44140625" style="1" customWidth="1"/>
    <col min="3" max="3" width="7" style="1" customWidth="1"/>
    <col min="4" max="4" width="20.88671875" style="1" customWidth="1"/>
    <col min="5" max="5" width="9.33203125" style="1" customWidth="1"/>
    <col min="6" max="6" width="4.33203125" style="1" customWidth="1"/>
    <col min="7" max="7" width="8.6640625" style="1" customWidth="1"/>
    <col min="8" max="8" width="4.33203125" style="1" customWidth="1"/>
    <col min="9" max="9" width="7.88671875" style="1" customWidth="1"/>
    <col min="10" max="10" width="10.6640625" style="1" customWidth="1"/>
    <col min="11" max="11" width="7.88671875" style="7" customWidth="1"/>
    <col min="12" max="12" width="10.6640625" style="1" customWidth="1"/>
    <col min="13" max="13" width="7.88671875" style="7" customWidth="1"/>
    <col min="14" max="14" width="10.6640625" style="1" customWidth="1"/>
    <col min="15" max="15" width="7.88671875" style="7" customWidth="1"/>
    <col min="16" max="18" width="11.6640625" style="1" customWidth="1"/>
    <col min="19" max="19" width="9.6640625" style="1" customWidth="1"/>
    <col min="20" max="20" width="12.5546875" style="1" bestFit="1" customWidth="1"/>
    <col min="21" max="21" width="12.88671875" style="1" customWidth="1"/>
    <col min="22" max="22" width="5.6640625" style="1" customWidth="1"/>
    <col min="23" max="23" width="13.6640625" style="1" customWidth="1"/>
    <col min="24" max="16384" width="9.109375" style="1"/>
  </cols>
  <sheetData>
    <row r="1" spans="1:23" ht="42" customHeight="1" x14ac:dyDescent="0.25">
      <c r="B1" s="203" t="s">
        <v>134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</row>
    <row r="2" spans="1:23" ht="18" customHeight="1" x14ac:dyDescent="0.25">
      <c r="B2" s="206" t="s">
        <v>82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ht="9.75" customHeight="1" x14ac:dyDescent="0.25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3" ht="18" customHeight="1" x14ac:dyDescent="0.25">
      <c r="B4" s="207" t="s">
        <v>119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</row>
    <row r="5" spans="1:23" ht="5.0999999999999996" customHeight="1" x14ac:dyDescent="0.3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</row>
    <row r="6" spans="1:23" ht="5.0999999999999996" customHeight="1" x14ac:dyDescent="0.3">
      <c r="B6" s="68"/>
      <c r="C6" s="69"/>
      <c r="D6" s="132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6"/>
    </row>
    <row r="7" spans="1:23" ht="20.100000000000001" customHeight="1" x14ac:dyDescent="0.25">
      <c r="B7" s="184" t="s">
        <v>92</v>
      </c>
      <c r="C7" s="146"/>
      <c r="D7" s="77"/>
      <c r="E7" s="90"/>
      <c r="F7" s="78"/>
      <c r="G7" s="205" t="s">
        <v>29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9" t="s">
        <v>40</v>
      </c>
      <c r="V7" s="209"/>
      <c r="W7" s="208" t="s">
        <v>39</v>
      </c>
    </row>
    <row r="8" spans="1:23" ht="20.100000000000001" customHeight="1" x14ac:dyDescent="0.25">
      <c r="B8" s="184"/>
      <c r="C8" s="146"/>
      <c r="D8" s="70"/>
      <c r="E8" s="88"/>
      <c r="F8" s="82"/>
      <c r="G8" s="210" t="s">
        <v>59</v>
      </c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09"/>
      <c r="V8" s="209"/>
      <c r="W8" s="208"/>
    </row>
    <row r="9" spans="1:23" ht="5.0999999999999996" customHeight="1" x14ac:dyDescent="0.3">
      <c r="B9" s="7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9"/>
    </row>
    <row r="10" spans="1:23" ht="9.9" customHeight="1" x14ac:dyDescent="0.3"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</row>
    <row r="11" spans="1:23" ht="20.100000000000001" customHeight="1" x14ac:dyDescent="0.25">
      <c r="B11" s="224" t="s">
        <v>102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80"/>
      <c r="U11" s="81" t="s">
        <v>80</v>
      </c>
      <c r="V11" s="202"/>
      <c r="W11" s="202"/>
    </row>
    <row r="12" spans="1:23" ht="9.9" customHeight="1" x14ac:dyDescent="0.3"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</row>
    <row r="13" spans="1:23" ht="14.1" customHeight="1" x14ac:dyDescent="0.3">
      <c r="B13" s="231" t="s">
        <v>67</v>
      </c>
      <c r="C13" s="231"/>
      <c r="D13" s="231"/>
      <c r="E13" s="231"/>
      <c r="F13" s="231"/>
      <c r="G13" s="231"/>
      <c r="H13" s="231"/>
      <c r="I13" s="23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4" customFormat="1" ht="3" customHeight="1" x14ac:dyDescent="0.3">
      <c r="A14" s="10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5" customFormat="1" ht="15" customHeight="1" x14ac:dyDescent="0.25">
      <c r="A15" s="101"/>
      <c r="B15" s="228" t="s">
        <v>122</v>
      </c>
      <c r="C15" s="228"/>
      <c r="D15" s="146" t="s">
        <v>8</v>
      </c>
      <c r="E15" s="146" t="s">
        <v>107</v>
      </c>
      <c r="F15" s="146" t="s">
        <v>106</v>
      </c>
      <c r="G15" s="146"/>
      <c r="H15" s="146" t="s">
        <v>5</v>
      </c>
      <c r="I15" s="146"/>
      <c r="J15" s="146" t="s">
        <v>6</v>
      </c>
      <c r="K15" s="146"/>
      <c r="L15" s="146" t="s">
        <v>9</v>
      </c>
      <c r="M15" s="146"/>
      <c r="N15" s="146" t="s">
        <v>7</v>
      </c>
      <c r="O15" s="146"/>
      <c r="P15" s="167" t="s">
        <v>108</v>
      </c>
      <c r="Q15" s="199" t="s">
        <v>109</v>
      </c>
      <c r="R15" s="199" t="s">
        <v>25</v>
      </c>
      <c r="S15" s="199" t="s">
        <v>63</v>
      </c>
      <c r="T15" s="199"/>
      <c r="U15" s="199"/>
      <c r="V15" s="199"/>
      <c r="W15" s="199"/>
    </row>
    <row r="16" spans="1:23" s="6" customFormat="1" ht="12.6" customHeight="1" x14ac:dyDescent="0.25">
      <c r="A16" s="102"/>
      <c r="B16" s="228"/>
      <c r="C16" s="228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67"/>
      <c r="Q16" s="199"/>
      <c r="R16" s="199"/>
      <c r="S16" s="201" t="s">
        <v>62</v>
      </c>
      <c r="T16" s="201"/>
      <c r="U16" s="138" t="s">
        <v>66</v>
      </c>
      <c r="V16" s="200" t="s">
        <v>69</v>
      </c>
      <c r="W16" s="200"/>
    </row>
    <row r="17" spans="1:23" customFormat="1" ht="15" customHeight="1" x14ac:dyDescent="0.25">
      <c r="A17" s="103"/>
      <c r="B17" s="228"/>
      <c r="C17" s="228"/>
      <c r="D17" s="146"/>
      <c r="E17" s="146"/>
      <c r="F17" s="83" t="s">
        <v>104</v>
      </c>
      <c r="G17" s="83" t="s">
        <v>61</v>
      </c>
      <c r="H17" s="83" t="s">
        <v>104</v>
      </c>
      <c r="I17" s="83" t="s">
        <v>61</v>
      </c>
      <c r="J17" s="83" t="s">
        <v>104</v>
      </c>
      <c r="K17" s="83" t="s">
        <v>61</v>
      </c>
      <c r="L17" s="83" t="s">
        <v>104</v>
      </c>
      <c r="M17" s="83" t="s">
        <v>61</v>
      </c>
      <c r="N17" s="89" t="s">
        <v>60</v>
      </c>
      <c r="O17" s="89" t="s">
        <v>61</v>
      </c>
      <c r="P17" s="167"/>
      <c r="Q17" s="199"/>
      <c r="R17" s="199"/>
      <c r="S17" s="133" t="s">
        <v>64</v>
      </c>
      <c r="T17" s="133" t="s">
        <v>65</v>
      </c>
      <c r="U17" s="138"/>
      <c r="V17" s="135" t="s">
        <v>68</v>
      </c>
      <c r="W17" s="135" t="s">
        <v>70</v>
      </c>
    </row>
    <row r="18" spans="1:23" s="25" customFormat="1" ht="9.9" customHeight="1" x14ac:dyDescent="0.25">
      <c r="A18" s="104"/>
      <c r="B18" s="229" t="s">
        <v>11</v>
      </c>
      <c r="C18" s="230"/>
      <c r="D18" s="84" t="s">
        <v>12</v>
      </c>
      <c r="E18" s="84" t="s">
        <v>17</v>
      </c>
      <c r="F18" s="84" t="s">
        <v>13</v>
      </c>
      <c r="G18" s="84" t="s">
        <v>14</v>
      </c>
      <c r="H18" s="84" t="s">
        <v>15</v>
      </c>
      <c r="I18" s="84" t="s">
        <v>16</v>
      </c>
      <c r="J18" s="84" t="s">
        <v>18</v>
      </c>
      <c r="K18" s="84" t="s">
        <v>19</v>
      </c>
      <c r="L18" s="84" t="s">
        <v>20</v>
      </c>
      <c r="M18" s="84" t="s">
        <v>21</v>
      </c>
      <c r="N18" s="84" t="s">
        <v>22</v>
      </c>
      <c r="O18" s="84" t="s">
        <v>23</v>
      </c>
      <c r="P18" s="84" t="s">
        <v>105</v>
      </c>
      <c r="Q18" s="84" t="s">
        <v>110</v>
      </c>
      <c r="R18" s="84" t="s">
        <v>111</v>
      </c>
      <c r="S18" s="84" t="s">
        <v>24</v>
      </c>
      <c r="T18" s="84" t="s">
        <v>112</v>
      </c>
      <c r="U18" s="84" t="s">
        <v>113</v>
      </c>
      <c r="V18" s="84" t="s">
        <v>114</v>
      </c>
      <c r="W18" s="84" t="s">
        <v>115</v>
      </c>
    </row>
    <row r="19" spans="1:23" customFormat="1" ht="3" customHeight="1" x14ac:dyDescent="0.3">
      <c r="A19" s="103"/>
      <c r="B19" s="11"/>
      <c r="C19" s="1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18"/>
      <c r="T19" s="18"/>
      <c r="U19" s="49"/>
      <c r="V19" s="49"/>
      <c r="W19" s="49"/>
    </row>
    <row r="20" spans="1:23" customFormat="1" ht="15" customHeight="1" x14ac:dyDescent="0.3">
      <c r="A20" s="103"/>
      <c r="B20" s="212" t="s">
        <v>120</v>
      </c>
      <c r="C20" s="216" t="s">
        <v>121</v>
      </c>
      <c r="D20" s="42"/>
      <c r="E20" s="94"/>
      <c r="F20" s="31"/>
      <c r="G20" s="91"/>
      <c r="H20" s="31"/>
      <c r="I20" s="32"/>
      <c r="J20" s="31"/>
      <c r="K20" s="32"/>
      <c r="L20" s="31"/>
      <c r="M20" s="32"/>
      <c r="N20" s="31"/>
      <c r="O20" s="32"/>
      <c r="P20" s="21"/>
      <c r="Q20" s="21"/>
      <c r="R20" s="21">
        <f>P20+Q20</f>
        <v>0</v>
      </c>
      <c r="S20" s="31"/>
      <c r="T20" s="29"/>
      <c r="U20" s="22"/>
      <c r="V20" s="28"/>
      <c r="W20" s="63">
        <f>(R20-T20)*V20</f>
        <v>0</v>
      </c>
    </row>
    <row r="21" spans="1:23" customFormat="1" ht="15" customHeight="1" x14ac:dyDescent="0.3">
      <c r="A21" s="103"/>
      <c r="B21" s="212"/>
      <c r="C21" s="216"/>
      <c r="D21" s="43"/>
      <c r="E21" s="95"/>
      <c r="F21" s="26"/>
      <c r="G21" s="92"/>
      <c r="H21" s="26"/>
      <c r="I21" s="33"/>
      <c r="J21" s="26"/>
      <c r="K21" s="33"/>
      <c r="L21" s="26"/>
      <c r="M21" s="33"/>
      <c r="N21" s="26"/>
      <c r="O21" s="33"/>
      <c r="P21" s="23"/>
      <c r="Q21" s="23"/>
      <c r="R21" s="23">
        <f>+P21+Q21</f>
        <v>0</v>
      </c>
      <c r="S21" s="26"/>
      <c r="T21" s="27"/>
      <c r="U21" s="24"/>
      <c r="V21" s="30"/>
      <c r="W21" s="64">
        <f>(R21-T21)*V21</f>
        <v>0</v>
      </c>
    </row>
    <row r="22" spans="1:23" customFormat="1" ht="15" customHeight="1" x14ac:dyDescent="0.3">
      <c r="A22" s="103"/>
      <c r="B22" s="212"/>
      <c r="C22" s="216"/>
      <c r="D22" s="43"/>
      <c r="E22" s="95"/>
      <c r="F22" s="26"/>
      <c r="G22" s="92"/>
      <c r="H22" s="26"/>
      <c r="I22" s="33"/>
      <c r="J22" s="26"/>
      <c r="K22" s="33"/>
      <c r="L22" s="26"/>
      <c r="M22" s="33"/>
      <c r="N22" s="26"/>
      <c r="O22" s="33"/>
      <c r="P22" s="23"/>
      <c r="Q22" s="23"/>
      <c r="R22" s="23">
        <f>+P22+Q22</f>
        <v>0</v>
      </c>
      <c r="S22" s="26"/>
      <c r="T22" s="27"/>
      <c r="U22" s="24"/>
      <c r="V22" s="30"/>
      <c r="W22" s="64">
        <f>(R22-T22)*V22</f>
        <v>0</v>
      </c>
    </row>
    <row r="23" spans="1:23" customFormat="1" ht="15" customHeight="1" x14ac:dyDescent="0.3">
      <c r="A23" s="103"/>
      <c r="B23" s="212"/>
      <c r="C23" s="216"/>
      <c r="D23" s="43"/>
      <c r="E23" s="95"/>
      <c r="F23" s="26"/>
      <c r="G23" s="92"/>
      <c r="H23" s="26"/>
      <c r="I23" s="33"/>
      <c r="J23" s="26"/>
      <c r="K23" s="33"/>
      <c r="L23" s="26"/>
      <c r="M23" s="33"/>
      <c r="N23" s="26"/>
      <c r="O23" s="33"/>
      <c r="P23" s="23"/>
      <c r="Q23" s="23"/>
      <c r="R23" s="23">
        <f>+P23+Q23</f>
        <v>0</v>
      </c>
      <c r="S23" s="26"/>
      <c r="T23" s="27"/>
      <c r="U23" s="24"/>
      <c r="V23" s="30"/>
      <c r="W23" s="64">
        <f>(R23-T23)*V23</f>
        <v>0</v>
      </c>
    </row>
    <row r="24" spans="1:23" customFormat="1" ht="15" customHeight="1" x14ac:dyDescent="0.3">
      <c r="A24" s="103"/>
      <c r="B24" s="212"/>
      <c r="C24" s="216"/>
      <c r="D24" s="50"/>
      <c r="E24" s="96"/>
      <c r="F24" s="51"/>
      <c r="G24" s="93"/>
      <c r="H24" s="51"/>
      <c r="I24" s="52"/>
      <c r="J24" s="51"/>
      <c r="K24" s="52"/>
      <c r="L24" s="51"/>
      <c r="M24" s="52"/>
      <c r="N24" s="51"/>
      <c r="O24" s="52"/>
      <c r="P24" s="53"/>
      <c r="Q24" s="53"/>
      <c r="R24" s="53">
        <f>+P24+Q24</f>
        <v>0</v>
      </c>
      <c r="S24" s="51"/>
      <c r="T24" s="54"/>
      <c r="U24" s="55"/>
      <c r="V24" s="56"/>
      <c r="W24" s="65">
        <f>(R24-T24)*V24</f>
        <v>0</v>
      </c>
    </row>
    <row r="25" spans="1:23" customFormat="1" ht="15" customHeight="1" x14ac:dyDescent="0.3">
      <c r="A25" s="103"/>
      <c r="B25" s="212"/>
      <c r="C25" s="216"/>
      <c r="D25" s="58" t="s">
        <v>28</v>
      </c>
      <c r="E25" s="58"/>
      <c r="F25" s="58"/>
      <c r="G25" s="59"/>
      <c r="H25" s="59"/>
      <c r="I25" s="60"/>
      <c r="J25" s="59"/>
      <c r="K25" s="60"/>
      <c r="L25" s="59"/>
      <c r="M25" s="60"/>
      <c r="N25" s="59"/>
      <c r="O25" s="60"/>
      <c r="P25" s="61">
        <f>SUBTOTAL(9,P20:P24)</f>
        <v>0</v>
      </c>
      <c r="Q25" s="61">
        <f>SUBTOTAL(9,Q20:Q24)</f>
        <v>0</v>
      </c>
      <c r="R25" s="61">
        <f>SUM(R20:R24)</f>
        <v>0</v>
      </c>
      <c r="S25" s="59"/>
      <c r="T25" s="61">
        <f>SUBTOTAL(9,T20:T24)</f>
        <v>0</v>
      </c>
      <c r="U25" s="61">
        <f>SUBTOTAL(9,U20:U24)</f>
        <v>0</v>
      </c>
      <c r="V25" s="62"/>
      <c r="W25" s="106">
        <f>SUM(W20:W24)</f>
        <v>0</v>
      </c>
    </row>
    <row r="26" spans="1:23" customFormat="1" ht="3" customHeight="1" x14ac:dyDescent="0.3">
      <c r="A26" s="103"/>
      <c r="B26" s="11"/>
      <c r="C26" s="1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57"/>
      <c r="W26" s="49"/>
    </row>
    <row r="27" spans="1:23" customFormat="1" ht="15" customHeight="1" x14ac:dyDescent="0.3">
      <c r="A27" s="103"/>
      <c r="B27" s="212" t="s">
        <v>120</v>
      </c>
      <c r="C27" s="216" t="s">
        <v>121</v>
      </c>
      <c r="D27" s="42"/>
      <c r="E27" s="94"/>
      <c r="F27" s="31"/>
      <c r="G27" s="91"/>
      <c r="H27" s="31"/>
      <c r="I27" s="32"/>
      <c r="J27" s="31"/>
      <c r="K27" s="32"/>
      <c r="L27" s="31"/>
      <c r="M27" s="32"/>
      <c r="N27" s="31"/>
      <c r="O27" s="32"/>
      <c r="P27" s="21"/>
      <c r="Q27" s="21"/>
      <c r="R27" s="21">
        <f>P27+Q27</f>
        <v>0</v>
      </c>
      <c r="S27" s="31"/>
      <c r="T27" s="29"/>
      <c r="U27" s="22"/>
      <c r="V27" s="28"/>
      <c r="W27" s="63">
        <f>(R27-T27)*V27</f>
        <v>0</v>
      </c>
    </row>
    <row r="28" spans="1:23" customFormat="1" ht="15" customHeight="1" x14ac:dyDescent="0.3">
      <c r="A28" s="103"/>
      <c r="B28" s="212"/>
      <c r="C28" s="216"/>
      <c r="D28" s="43"/>
      <c r="E28" s="95"/>
      <c r="F28" s="26"/>
      <c r="G28" s="92"/>
      <c r="H28" s="26"/>
      <c r="I28" s="33"/>
      <c r="J28" s="26"/>
      <c r="K28" s="33"/>
      <c r="L28" s="26"/>
      <c r="M28" s="33"/>
      <c r="N28" s="26"/>
      <c r="O28" s="33"/>
      <c r="P28" s="23"/>
      <c r="Q28" s="23"/>
      <c r="R28" s="23">
        <f>+P28+Q28</f>
        <v>0</v>
      </c>
      <c r="S28" s="26"/>
      <c r="T28" s="27"/>
      <c r="U28" s="24"/>
      <c r="V28" s="30"/>
      <c r="W28" s="64">
        <f>(R28-T28)*V28</f>
        <v>0</v>
      </c>
    </row>
    <row r="29" spans="1:23" customFormat="1" ht="15" customHeight="1" x14ac:dyDescent="0.3">
      <c r="A29" s="103"/>
      <c r="B29" s="212"/>
      <c r="C29" s="216"/>
      <c r="D29" s="43"/>
      <c r="E29" s="95"/>
      <c r="F29" s="26"/>
      <c r="G29" s="92"/>
      <c r="H29" s="26"/>
      <c r="I29" s="33"/>
      <c r="J29" s="26"/>
      <c r="K29" s="33"/>
      <c r="L29" s="26"/>
      <c r="M29" s="33"/>
      <c r="N29" s="26"/>
      <c r="O29" s="33"/>
      <c r="P29" s="23"/>
      <c r="Q29" s="23"/>
      <c r="R29" s="23">
        <f>+P29+Q29</f>
        <v>0</v>
      </c>
      <c r="S29" s="26"/>
      <c r="T29" s="27"/>
      <c r="U29" s="24"/>
      <c r="V29" s="30"/>
      <c r="W29" s="64">
        <f>(R29-T29)*V29</f>
        <v>0</v>
      </c>
    </row>
    <row r="30" spans="1:23" customFormat="1" ht="15" customHeight="1" x14ac:dyDescent="0.3">
      <c r="A30" s="103"/>
      <c r="B30" s="212"/>
      <c r="C30" s="216"/>
      <c r="D30" s="43"/>
      <c r="E30" s="95"/>
      <c r="F30" s="26"/>
      <c r="G30" s="92"/>
      <c r="H30" s="26"/>
      <c r="I30" s="33"/>
      <c r="J30" s="26"/>
      <c r="K30" s="33"/>
      <c r="L30" s="26"/>
      <c r="M30" s="33"/>
      <c r="N30" s="26"/>
      <c r="O30" s="33"/>
      <c r="P30" s="23"/>
      <c r="Q30" s="23"/>
      <c r="R30" s="23">
        <f>+P30+Q30</f>
        <v>0</v>
      </c>
      <c r="S30" s="26"/>
      <c r="T30" s="27"/>
      <c r="U30" s="24"/>
      <c r="V30" s="30"/>
      <c r="W30" s="64">
        <f>(R30-T30)*V30</f>
        <v>0</v>
      </c>
    </row>
    <row r="31" spans="1:23" customFormat="1" ht="15" customHeight="1" x14ac:dyDescent="0.3">
      <c r="A31" s="103"/>
      <c r="B31" s="212"/>
      <c r="C31" s="216"/>
      <c r="D31" s="50"/>
      <c r="E31" s="96"/>
      <c r="F31" s="51"/>
      <c r="G31" s="93"/>
      <c r="H31" s="51"/>
      <c r="I31" s="52"/>
      <c r="J31" s="51"/>
      <c r="K31" s="52"/>
      <c r="L31" s="51"/>
      <c r="M31" s="52"/>
      <c r="N31" s="51"/>
      <c r="O31" s="52"/>
      <c r="P31" s="53"/>
      <c r="Q31" s="53"/>
      <c r="R31" s="53">
        <f>+P31+Q31</f>
        <v>0</v>
      </c>
      <c r="S31" s="51"/>
      <c r="T31" s="54"/>
      <c r="U31" s="55"/>
      <c r="V31" s="56"/>
      <c r="W31" s="65">
        <f>(R31-T31)*V31</f>
        <v>0</v>
      </c>
    </row>
    <row r="32" spans="1:23" customFormat="1" ht="15" customHeight="1" x14ac:dyDescent="0.3">
      <c r="A32" s="103"/>
      <c r="B32" s="212"/>
      <c r="C32" s="216"/>
      <c r="D32" s="58" t="s">
        <v>28</v>
      </c>
      <c r="E32" s="58"/>
      <c r="F32" s="58"/>
      <c r="G32" s="59"/>
      <c r="H32" s="59"/>
      <c r="I32" s="60"/>
      <c r="J32" s="59"/>
      <c r="K32" s="60"/>
      <c r="L32" s="59"/>
      <c r="M32" s="60"/>
      <c r="N32" s="59"/>
      <c r="O32" s="60"/>
      <c r="P32" s="61">
        <f>SUBTOTAL(9,P27:P31)</f>
        <v>0</v>
      </c>
      <c r="Q32" s="61">
        <f>SUBTOTAL(9,Q27:Q31)</f>
        <v>0</v>
      </c>
      <c r="R32" s="61">
        <f>SUM(R27:R31)</f>
        <v>0</v>
      </c>
      <c r="S32" s="59"/>
      <c r="T32" s="61">
        <f>SUBTOTAL(9,T27:T31)</f>
        <v>0</v>
      </c>
      <c r="U32" s="61">
        <f>SUBTOTAL(9,U27:U31)</f>
        <v>0</v>
      </c>
      <c r="V32" s="62"/>
      <c r="W32" s="106">
        <f>SUM(W27:W31)</f>
        <v>0</v>
      </c>
    </row>
    <row r="33" spans="1:23" customFormat="1" ht="3" customHeight="1" x14ac:dyDescent="0.3">
      <c r="A33" s="103"/>
      <c r="B33" s="11"/>
      <c r="C33" s="34"/>
      <c r="D33" s="35"/>
      <c r="E33" s="35"/>
      <c r="F33" s="35"/>
      <c r="G33" s="36"/>
      <c r="H33" s="36"/>
      <c r="I33" s="37"/>
      <c r="J33" s="36"/>
      <c r="K33" s="37"/>
      <c r="L33" s="36"/>
      <c r="M33" s="37"/>
      <c r="N33" s="36"/>
      <c r="O33" s="37"/>
      <c r="P33" s="38"/>
      <c r="Q33" s="38"/>
      <c r="R33" s="38"/>
      <c r="S33" s="36"/>
      <c r="T33" s="38"/>
      <c r="U33" s="39"/>
      <c r="V33" s="40"/>
      <c r="W33" s="41"/>
    </row>
    <row r="34" spans="1:23" customFormat="1" ht="15" customHeight="1" x14ac:dyDescent="0.3">
      <c r="A34" s="103"/>
      <c r="B34" s="212" t="s">
        <v>120</v>
      </c>
      <c r="C34" s="216" t="s">
        <v>121</v>
      </c>
      <c r="D34" s="42"/>
      <c r="E34" s="94"/>
      <c r="F34" s="31"/>
      <c r="G34" s="91"/>
      <c r="H34" s="31"/>
      <c r="I34" s="32"/>
      <c r="J34" s="31"/>
      <c r="K34" s="32"/>
      <c r="L34" s="31"/>
      <c r="M34" s="32"/>
      <c r="N34" s="31"/>
      <c r="O34" s="32"/>
      <c r="P34" s="21"/>
      <c r="Q34" s="21"/>
      <c r="R34" s="21">
        <f>P34+Q34</f>
        <v>0</v>
      </c>
      <c r="S34" s="31"/>
      <c r="T34" s="29"/>
      <c r="U34" s="22"/>
      <c r="V34" s="28"/>
      <c r="W34" s="63">
        <f>(R34-T34)*V34</f>
        <v>0</v>
      </c>
    </row>
    <row r="35" spans="1:23" customFormat="1" ht="15" customHeight="1" x14ac:dyDescent="0.3">
      <c r="A35" s="103"/>
      <c r="B35" s="212"/>
      <c r="C35" s="216"/>
      <c r="D35" s="43"/>
      <c r="E35" s="95"/>
      <c r="F35" s="26"/>
      <c r="G35" s="92"/>
      <c r="H35" s="26"/>
      <c r="I35" s="33"/>
      <c r="J35" s="26"/>
      <c r="K35" s="33"/>
      <c r="L35" s="26"/>
      <c r="M35" s="33"/>
      <c r="N35" s="26"/>
      <c r="O35" s="33"/>
      <c r="P35" s="23"/>
      <c r="Q35" s="23"/>
      <c r="R35" s="23">
        <f>+P35+Q35</f>
        <v>0</v>
      </c>
      <c r="S35" s="26"/>
      <c r="T35" s="27"/>
      <c r="U35" s="24"/>
      <c r="V35" s="30"/>
      <c r="W35" s="64">
        <f>(R35-T35)*V35</f>
        <v>0</v>
      </c>
    </row>
    <row r="36" spans="1:23" customFormat="1" ht="15" customHeight="1" x14ac:dyDescent="0.3">
      <c r="A36" s="103"/>
      <c r="B36" s="212"/>
      <c r="C36" s="216"/>
      <c r="D36" s="43"/>
      <c r="E36" s="95"/>
      <c r="F36" s="26"/>
      <c r="G36" s="92"/>
      <c r="H36" s="26"/>
      <c r="I36" s="33"/>
      <c r="J36" s="26"/>
      <c r="K36" s="33"/>
      <c r="L36" s="26"/>
      <c r="M36" s="33"/>
      <c r="N36" s="26"/>
      <c r="O36" s="33"/>
      <c r="P36" s="23"/>
      <c r="Q36" s="23"/>
      <c r="R36" s="23">
        <f>+P36+Q36</f>
        <v>0</v>
      </c>
      <c r="S36" s="26"/>
      <c r="T36" s="27"/>
      <c r="U36" s="24"/>
      <c r="V36" s="30"/>
      <c r="W36" s="64">
        <f>(R36-T36)*V36</f>
        <v>0</v>
      </c>
    </row>
    <row r="37" spans="1:23" customFormat="1" ht="15" customHeight="1" x14ac:dyDescent="0.3">
      <c r="A37" s="103"/>
      <c r="B37" s="212"/>
      <c r="C37" s="216"/>
      <c r="D37" s="43"/>
      <c r="E37" s="95"/>
      <c r="F37" s="26"/>
      <c r="G37" s="92"/>
      <c r="H37" s="26"/>
      <c r="I37" s="33"/>
      <c r="J37" s="26"/>
      <c r="K37" s="33"/>
      <c r="L37" s="26"/>
      <c r="M37" s="33"/>
      <c r="N37" s="26"/>
      <c r="O37" s="33"/>
      <c r="P37" s="23"/>
      <c r="Q37" s="23"/>
      <c r="R37" s="23">
        <f>+P37+Q37</f>
        <v>0</v>
      </c>
      <c r="S37" s="26"/>
      <c r="T37" s="27"/>
      <c r="U37" s="24"/>
      <c r="V37" s="30"/>
      <c r="W37" s="64">
        <f>(R37-T37)*V37</f>
        <v>0</v>
      </c>
    </row>
    <row r="38" spans="1:23" customFormat="1" ht="15" customHeight="1" x14ac:dyDescent="0.3">
      <c r="A38" s="103"/>
      <c r="B38" s="212"/>
      <c r="C38" s="216"/>
      <c r="D38" s="50"/>
      <c r="E38" s="96"/>
      <c r="F38" s="51"/>
      <c r="G38" s="93"/>
      <c r="H38" s="51"/>
      <c r="I38" s="52"/>
      <c r="J38" s="51"/>
      <c r="K38" s="52"/>
      <c r="L38" s="51"/>
      <c r="M38" s="52"/>
      <c r="N38" s="51"/>
      <c r="O38" s="52"/>
      <c r="P38" s="53"/>
      <c r="Q38" s="53"/>
      <c r="R38" s="53">
        <f>+P38+Q38</f>
        <v>0</v>
      </c>
      <c r="S38" s="51"/>
      <c r="T38" s="54"/>
      <c r="U38" s="55"/>
      <c r="V38" s="56"/>
      <c r="W38" s="65">
        <f>(R38-T38)*V38</f>
        <v>0</v>
      </c>
    </row>
    <row r="39" spans="1:23" customFormat="1" ht="15" customHeight="1" x14ac:dyDescent="0.3">
      <c r="A39" s="103"/>
      <c r="B39" s="212"/>
      <c r="C39" s="216"/>
      <c r="D39" s="58" t="s">
        <v>28</v>
      </c>
      <c r="E39" s="58"/>
      <c r="F39" s="58"/>
      <c r="G39" s="59"/>
      <c r="H39" s="59"/>
      <c r="I39" s="60"/>
      <c r="J39" s="59"/>
      <c r="K39" s="60"/>
      <c r="L39" s="59"/>
      <c r="M39" s="60"/>
      <c r="N39" s="59"/>
      <c r="O39" s="60"/>
      <c r="P39" s="61">
        <f>SUBTOTAL(9,P34:P38)</f>
        <v>0</v>
      </c>
      <c r="Q39" s="61">
        <f>SUBTOTAL(9,Q34:Q38)</f>
        <v>0</v>
      </c>
      <c r="R39" s="61">
        <f>SUM(R34:R38)</f>
        <v>0</v>
      </c>
      <c r="S39" s="59"/>
      <c r="T39" s="61">
        <f>SUBTOTAL(9,T34:T38)</f>
        <v>0</v>
      </c>
      <c r="U39" s="61">
        <f>SUBTOTAL(9,U34:U38)</f>
        <v>0</v>
      </c>
      <c r="V39" s="62"/>
      <c r="W39" s="106">
        <f>SUM(W34:W38)</f>
        <v>0</v>
      </c>
    </row>
    <row r="40" spans="1:23" customFormat="1" ht="3" customHeight="1" x14ac:dyDescent="0.3">
      <c r="A40" s="103"/>
      <c r="B40" s="11"/>
      <c r="C40" s="44"/>
      <c r="D40" s="35"/>
      <c r="E40" s="35"/>
      <c r="F40" s="35"/>
      <c r="G40" s="36"/>
      <c r="H40" s="36"/>
      <c r="I40" s="37"/>
      <c r="J40" s="36"/>
      <c r="K40" s="37"/>
      <c r="L40" s="36"/>
      <c r="M40" s="37"/>
      <c r="N40" s="36"/>
      <c r="O40" s="37"/>
      <c r="P40" s="38"/>
      <c r="Q40" s="38"/>
      <c r="R40" s="38"/>
      <c r="S40" s="36"/>
      <c r="T40" s="38"/>
      <c r="U40" s="39"/>
      <c r="V40" s="40"/>
      <c r="W40" s="41"/>
    </row>
    <row r="41" spans="1:23" customFormat="1" ht="15" customHeight="1" x14ac:dyDescent="0.3">
      <c r="A41" s="103"/>
      <c r="B41" s="212" t="s">
        <v>120</v>
      </c>
      <c r="C41" s="216" t="s">
        <v>121</v>
      </c>
      <c r="D41" s="42"/>
      <c r="E41" s="94"/>
      <c r="F41" s="31"/>
      <c r="G41" s="91"/>
      <c r="H41" s="31"/>
      <c r="I41" s="32"/>
      <c r="J41" s="31"/>
      <c r="K41" s="32"/>
      <c r="L41" s="31"/>
      <c r="M41" s="32"/>
      <c r="N41" s="31"/>
      <c r="O41" s="32"/>
      <c r="P41" s="21"/>
      <c r="Q41" s="21"/>
      <c r="R41" s="21">
        <f>P41+Q41</f>
        <v>0</v>
      </c>
      <c r="S41" s="31"/>
      <c r="T41" s="29"/>
      <c r="U41" s="22"/>
      <c r="V41" s="28"/>
      <c r="W41" s="63">
        <f>(R41-T41)*V41</f>
        <v>0</v>
      </c>
    </row>
    <row r="42" spans="1:23" customFormat="1" ht="15" customHeight="1" x14ac:dyDescent="0.3">
      <c r="A42" s="103"/>
      <c r="B42" s="212"/>
      <c r="C42" s="216"/>
      <c r="D42" s="43"/>
      <c r="E42" s="95"/>
      <c r="F42" s="26"/>
      <c r="G42" s="92"/>
      <c r="H42" s="26"/>
      <c r="I42" s="33"/>
      <c r="J42" s="26"/>
      <c r="K42" s="33"/>
      <c r="L42" s="26"/>
      <c r="M42" s="33"/>
      <c r="N42" s="26"/>
      <c r="O42" s="33"/>
      <c r="P42" s="23"/>
      <c r="Q42" s="23"/>
      <c r="R42" s="23">
        <f>+P42+Q42</f>
        <v>0</v>
      </c>
      <c r="S42" s="26"/>
      <c r="T42" s="27"/>
      <c r="U42" s="24"/>
      <c r="V42" s="30"/>
      <c r="W42" s="64">
        <f>(R42-T42)*V42</f>
        <v>0</v>
      </c>
    </row>
    <row r="43" spans="1:23" customFormat="1" ht="15" customHeight="1" x14ac:dyDescent="0.3">
      <c r="A43" s="103"/>
      <c r="B43" s="212"/>
      <c r="C43" s="216"/>
      <c r="D43" s="43"/>
      <c r="E43" s="95"/>
      <c r="F43" s="26"/>
      <c r="G43" s="92"/>
      <c r="H43" s="26"/>
      <c r="I43" s="33"/>
      <c r="J43" s="26"/>
      <c r="K43" s="33"/>
      <c r="L43" s="26"/>
      <c r="M43" s="33"/>
      <c r="N43" s="26"/>
      <c r="O43" s="33"/>
      <c r="P43" s="23"/>
      <c r="Q43" s="23"/>
      <c r="R43" s="23">
        <f>+P43+Q43</f>
        <v>0</v>
      </c>
      <c r="S43" s="26"/>
      <c r="T43" s="27"/>
      <c r="U43" s="24"/>
      <c r="V43" s="30"/>
      <c r="W43" s="64">
        <f>(R43-T43)*V43</f>
        <v>0</v>
      </c>
    </row>
    <row r="44" spans="1:23" customFormat="1" ht="15" customHeight="1" x14ac:dyDescent="0.3">
      <c r="A44" s="103"/>
      <c r="B44" s="212"/>
      <c r="C44" s="216"/>
      <c r="D44" s="43"/>
      <c r="E44" s="95"/>
      <c r="F44" s="26"/>
      <c r="G44" s="92"/>
      <c r="H44" s="26"/>
      <c r="I44" s="33"/>
      <c r="J44" s="26"/>
      <c r="K44" s="33"/>
      <c r="L44" s="26"/>
      <c r="M44" s="33"/>
      <c r="N44" s="26"/>
      <c r="O44" s="33"/>
      <c r="P44" s="23"/>
      <c r="Q44" s="23"/>
      <c r="R44" s="23">
        <f>+P44+Q44</f>
        <v>0</v>
      </c>
      <c r="S44" s="26"/>
      <c r="T44" s="27"/>
      <c r="U44" s="24"/>
      <c r="V44" s="30"/>
      <c r="W44" s="64">
        <f>(R44-T44)*V44</f>
        <v>0</v>
      </c>
    </row>
    <row r="45" spans="1:23" customFormat="1" ht="15" customHeight="1" x14ac:dyDescent="0.3">
      <c r="A45" s="103"/>
      <c r="B45" s="212"/>
      <c r="C45" s="216"/>
      <c r="D45" s="50"/>
      <c r="E45" s="96"/>
      <c r="F45" s="51"/>
      <c r="G45" s="93"/>
      <c r="H45" s="51"/>
      <c r="I45" s="52"/>
      <c r="J45" s="51"/>
      <c r="K45" s="52"/>
      <c r="L45" s="51"/>
      <c r="M45" s="52"/>
      <c r="N45" s="51"/>
      <c r="O45" s="52"/>
      <c r="P45" s="53"/>
      <c r="Q45" s="53"/>
      <c r="R45" s="53">
        <f>+P45+Q45</f>
        <v>0</v>
      </c>
      <c r="S45" s="51"/>
      <c r="T45" s="54"/>
      <c r="U45" s="55"/>
      <c r="V45" s="56"/>
      <c r="W45" s="65">
        <f>(R45-T45)*V45</f>
        <v>0</v>
      </c>
    </row>
    <row r="46" spans="1:23" customFormat="1" ht="15" customHeight="1" x14ac:dyDescent="0.3">
      <c r="A46" s="103"/>
      <c r="B46" s="212"/>
      <c r="C46" s="216"/>
      <c r="D46" s="58" t="s">
        <v>28</v>
      </c>
      <c r="E46" s="58"/>
      <c r="F46" s="58"/>
      <c r="G46" s="59"/>
      <c r="H46" s="59"/>
      <c r="I46" s="60"/>
      <c r="J46" s="59"/>
      <c r="K46" s="60"/>
      <c r="L46" s="59"/>
      <c r="M46" s="60"/>
      <c r="N46" s="59"/>
      <c r="O46" s="60"/>
      <c r="P46" s="61">
        <f>SUBTOTAL(9,P41:P45)</f>
        <v>0</v>
      </c>
      <c r="Q46" s="61">
        <f>SUBTOTAL(9,Q41:Q45)</f>
        <v>0</v>
      </c>
      <c r="R46" s="61">
        <f>SUM(R41:R45)</f>
        <v>0</v>
      </c>
      <c r="S46" s="59"/>
      <c r="T46" s="61">
        <f>SUBTOTAL(9,T41:T45)</f>
        <v>0</v>
      </c>
      <c r="U46" s="61">
        <f>SUBTOTAL(9,U41:U45)</f>
        <v>0</v>
      </c>
      <c r="V46" s="62"/>
      <c r="W46" s="106">
        <f>SUM(W41:W45)</f>
        <v>0</v>
      </c>
    </row>
    <row r="47" spans="1:23" customFormat="1" ht="3" customHeight="1" x14ac:dyDescent="0.3">
      <c r="A47" s="103"/>
      <c r="B47" s="11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</row>
    <row r="48" spans="1:23" customFormat="1" ht="9.9" customHeight="1" x14ac:dyDescent="0.3">
      <c r="A48" s="103"/>
      <c r="B48" s="11"/>
      <c r="C48" s="227" t="s">
        <v>79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</row>
    <row r="49" spans="1:23" customFormat="1" ht="16.5" customHeight="1" x14ac:dyDescent="0.3">
      <c r="A49" s="103"/>
      <c r="B49" s="11"/>
      <c r="C49" s="220" t="s">
        <v>10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85">
        <f>P32+P25</f>
        <v>0</v>
      </c>
      <c r="Q49" s="85">
        <f>Q32+Q25</f>
        <v>0</v>
      </c>
      <c r="R49" s="85">
        <f>R32+R25</f>
        <v>0</v>
      </c>
      <c r="S49" s="41"/>
      <c r="T49" s="86">
        <f>T32+T25</f>
        <v>0</v>
      </c>
      <c r="U49" s="86">
        <f>U32+U25</f>
        <v>0</v>
      </c>
      <c r="V49" s="87"/>
      <c r="W49" s="86">
        <f>W32+W25</f>
        <v>0</v>
      </c>
    </row>
    <row r="50" spans="1:23" customFormat="1" ht="9.9" customHeight="1" x14ac:dyDescent="0.3">
      <c r="A50" s="103"/>
      <c r="B50" s="11"/>
      <c r="C50" s="11"/>
      <c r="D50" s="11"/>
      <c r="E50" s="11"/>
      <c r="F50" s="11"/>
      <c r="G50" s="11"/>
      <c r="H50" s="11"/>
      <c r="I50" s="19"/>
      <c r="J50" s="11"/>
      <c r="K50" s="19"/>
      <c r="L50" s="11"/>
      <c r="M50" s="19"/>
      <c r="N50" s="11"/>
      <c r="O50" s="19"/>
      <c r="P50" s="11"/>
      <c r="Q50" s="11"/>
      <c r="R50" s="11"/>
      <c r="S50" s="11"/>
      <c r="T50" s="11"/>
      <c r="U50" s="11"/>
      <c r="V50" s="11"/>
      <c r="W50" s="11"/>
    </row>
    <row r="51" spans="1:23" ht="15.6" x14ac:dyDescent="0.3">
      <c r="B51" s="225" t="s">
        <v>71</v>
      </c>
      <c r="C51" s="225"/>
      <c r="D51" s="225"/>
      <c r="E51" s="225"/>
      <c r="F51" s="225"/>
      <c r="G51" s="225"/>
      <c r="H51" s="225"/>
      <c r="I51" s="225"/>
      <c r="J51" s="225"/>
      <c r="K51" s="225"/>
      <c r="L51" s="98"/>
      <c r="M51" s="218" t="s">
        <v>116</v>
      </c>
      <c r="N51" s="218"/>
      <c r="O51" s="218"/>
      <c r="P51" s="218"/>
      <c r="Q51" s="218"/>
      <c r="R51" s="11"/>
      <c r="S51" s="213" t="s">
        <v>77</v>
      </c>
      <c r="T51" s="213"/>
      <c r="U51" s="213"/>
      <c r="V51" s="213"/>
      <c r="W51" s="213"/>
    </row>
    <row r="52" spans="1:23" s="2" customFormat="1" ht="3" customHeight="1" x14ac:dyDescent="0.3">
      <c r="A52" s="105"/>
      <c r="B52" s="13"/>
      <c r="C52" s="11"/>
      <c r="D52" s="11"/>
      <c r="E52" s="11"/>
      <c r="F52" s="11"/>
      <c r="G52" s="11"/>
      <c r="H52" s="11"/>
      <c r="I52" s="11"/>
      <c r="J52" s="11"/>
      <c r="K52" s="11"/>
      <c r="L52" s="13"/>
      <c r="M52" s="11"/>
      <c r="N52" s="11"/>
      <c r="O52" s="19"/>
      <c r="P52" s="11"/>
      <c r="Q52" s="11"/>
      <c r="R52" s="11"/>
      <c r="S52" s="11"/>
      <c r="T52" s="11"/>
      <c r="U52" s="11"/>
      <c r="V52" s="11"/>
      <c r="W52" s="11"/>
    </row>
    <row r="53" spans="1:23" ht="15" customHeight="1" x14ac:dyDescent="0.3">
      <c r="B53" s="13"/>
      <c r="C53" s="217" t="s">
        <v>100</v>
      </c>
      <c r="D53" s="217"/>
      <c r="E53" s="217"/>
      <c r="F53" s="217"/>
      <c r="G53" s="217"/>
      <c r="H53" s="217"/>
      <c r="I53" s="217"/>
      <c r="J53" s="223">
        <f>+P49</f>
        <v>0</v>
      </c>
      <c r="K53" s="223"/>
      <c r="L53" s="97"/>
      <c r="M53" s="219"/>
      <c r="N53" s="219"/>
      <c r="O53" s="219"/>
      <c r="P53" s="219"/>
      <c r="Q53" s="219"/>
      <c r="R53" s="11"/>
      <c r="S53" s="11"/>
      <c r="T53" s="222" t="s">
        <v>76</v>
      </c>
      <c r="U53" s="222"/>
      <c r="V53" s="222"/>
      <c r="W53" s="222"/>
    </row>
    <row r="54" spans="1:23" ht="15" customHeight="1" x14ac:dyDescent="0.3">
      <c r="B54" s="11"/>
      <c r="C54" s="217" t="s">
        <v>99</v>
      </c>
      <c r="D54" s="217"/>
      <c r="E54" s="217"/>
      <c r="F54" s="217"/>
      <c r="G54" s="217"/>
      <c r="H54" s="217"/>
      <c r="I54" s="217"/>
      <c r="J54" s="223">
        <f>+Q49</f>
        <v>0</v>
      </c>
      <c r="K54" s="223"/>
      <c r="L54" s="97"/>
      <c r="M54" s="219"/>
      <c r="N54" s="219"/>
      <c r="O54" s="219"/>
      <c r="P54" s="219"/>
      <c r="Q54" s="219"/>
      <c r="R54" s="11"/>
      <c r="S54" s="11"/>
      <c r="T54" s="221" t="s">
        <v>81</v>
      </c>
      <c r="U54" s="221"/>
      <c r="V54" s="221"/>
      <c r="W54" s="221"/>
    </row>
    <row r="55" spans="1:23" ht="15" customHeight="1" x14ac:dyDescent="0.3">
      <c r="B55" s="11"/>
      <c r="C55" s="217" t="s">
        <v>72</v>
      </c>
      <c r="D55" s="217"/>
      <c r="E55" s="217"/>
      <c r="F55" s="217"/>
      <c r="G55" s="217"/>
      <c r="H55" s="217"/>
      <c r="I55" s="217"/>
      <c r="J55" s="223">
        <f>+J53+J54</f>
        <v>0</v>
      </c>
      <c r="K55" s="223"/>
      <c r="L55" s="97"/>
      <c r="M55" s="219"/>
      <c r="N55" s="219"/>
      <c r="O55" s="219"/>
      <c r="P55" s="219"/>
      <c r="Q55" s="219"/>
      <c r="R55" s="11"/>
      <c r="S55" s="11"/>
      <c r="T55" s="11"/>
      <c r="U55" s="11"/>
      <c r="V55" s="11"/>
      <c r="W55" s="11"/>
    </row>
    <row r="56" spans="1:23" ht="15" customHeight="1" x14ac:dyDescent="0.3">
      <c r="B56" s="11"/>
      <c r="C56" s="217" t="s">
        <v>73</v>
      </c>
      <c r="D56" s="217"/>
      <c r="E56" s="217"/>
      <c r="F56" s="217"/>
      <c r="G56" s="217"/>
      <c r="H56" s="217"/>
      <c r="I56" s="217"/>
      <c r="J56" s="223">
        <f>+W49</f>
        <v>0</v>
      </c>
      <c r="K56" s="223"/>
      <c r="L56" s="97"/>
      <c r="M56" s="219"/>
      <c r="N56" s="219"/>
      <c r="O56" s="219"/>
      <c r="P56" s="219"/>
      <c r="Q56" s="219"/>
      <c r="R56" s="11"/>
      <c r="S56" s="11"/>
      <c r="T56" s="211"/>
      <c r="U56" s="211"/>
      <c r="V56" s="211"/>
      <c r="W56" s="211"/>
    </row>
    <row r="57" spans="1:23" ht="15" customHeight="1" x14ac:dyDescent="0.3">
      <c r="B57" s="11"/>
      <c r="C57" s="217" t="s">
        <v>74</v>
      </c>
      <c r="D57" s="217"/>
      <c r="E57" s="217"/>
      <c r="F57" s="217"/>
      <c r="G57" s="217"/>
      <c r="H57" s="217"/>
      <c r="I57" s="217"/>
      <c r="J57" s="223">
        <v>0</v>
      </c>
      <c r="K57" s="223"/>
      <c r="L57" s="97"/>
      <c r="M57" s="219"/>
      <c r="N57" s="219"/>
      <c r="O57" s="219"/>
      <c r="P57" s="219"/>
      <c r="Q57" s="219"/>
      <c r="R57" s="11"/>
      <c r="S57" s="11"/>
      <c r="T57" s="214" t="s">
        <v>78</v>
      </c>
      <c r="U57" s="215"/>
      <c r="V57" s="215"/>
      <c r="W57" s="215"/>
    </row>
    <row r="58" spans="1:23" ht="15" customHeight="1" x14ac:dyDescent="0.3">
      <c r="B58" s="11"/>
      <c r="C58" s="217" t="s">
        <v>75</v>
      </c>
      <c r="D58" s="217"/>
      <c r="E58" s="217"/>
      <c r="F58" s="217"/>
      <c r="G58" s="217"/>
      <c r="H58" s="217"/>
      <c r="I58" s="217"/>
      <c r="J58" s="223">
        <v>0</v>
      </c>
      <c r="K58" s="223"/>
      <c r="L58" s="97"/>
      <c r="M58" s="219"/>
      <c r="N58" s="219"/>
      <c r="O58" s="219"/>
      <c r="P58" s="219"/>
      <c r="Q58" s="219"/>
      <c r="R58" s="11"/>
      <c r="S58" s="11"/>
      <c r="T58" s="11"/>
      <c r="U58" s="11"/>
      <c r="V58" s="45"/>
      <c r="W58" s="46"/>
    </row>
    <row r="59" spans="1:23" ht="13.8" x14ac:dyDescent="0.3">
      <c r="B59" s="11"/>
      <c r="C59" s="11"/>
      <c r="D59" s="11"/>
      <c r="E59" s="11"/>
      <c r="F59" s="11"/>
      <c r="G59" s="11"/>
      <c r="H59" s="11"/>
      <c r="I59" s="11"/>
      <c r="J59" s="12"/>
      <c r="K59" s="12"/>
      <c r="L59" s="17"/>
      <c r="M59" s="17"/>
      <c r="N59" s="11"/>
      <c r="O59" s="16"/>
      <c r="P59" s="17"/>
      <c r="Q59" s="17"/>
      <c r="R59" s="17"/>
      <c r="S59" s="17"/>
      <c r="T59" s="17"/>
      <c r="U59" s="47" t="s">
        <v>0</v>
      </c>
      <c r="V59" s="211"/>
      <c r="W59" s="211"/>
    </row>
    <row r="60" spans="1:23" ht="13.8" x14ac:dyDescent="0.3">
      <c r="B60" s="17"/>
      <c r="C60" s="17"/>
      <c r="D60" s="17"/>
      <c r="E60" s="17"/>
      <c r="F60" s="17"/>
      <c r="G60" s="17"/>
      <c r="H60" s="17"/>
      <c r="I60" s="2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5">
      <c r="I61" s="7"/>
    </row>
  </sheetData>
  <mergeCells count="62">
    <mergeCell ref="B18:C18"/>
    <mergeCell ref="B13:I13"/>
    <mergeCell ref="B27:B32"/>
    <mergeCell ref="B34:B39"/>
    <mergeCell ref="C20:C25"/>
    <mergeCell ref="C27:C32"/>
    <mergeCell ref="V59:W59"/>
    <mergeCell ref="B11:S11"/>
    <mergeCell ref="C58:I58"/>
    <mergeCell ref="J58:K58"/>
    <mergeCell ref="J57:K57"/>
    <mergeCell ref="J56:K56"/>
    <mergeCell ref="J55:K55"/>
    <mergeCell ref="J54:K54"/>
    <mergeCell ref="C57:I57"/>
    <mergeCell ref="B51:K51"/>
    <mergeCell ref="C41:C46"/>
    <mergeCell ref="C47:W47"/>
    <mergeCell ref="C48:W48"/>
    <mergeCell ref="N15:O16"/>
    <mergeCell ref="B15:C17"/>
    <mergeCell ref="T56:W56"/>
    <mergeCell ref="B20:B25"/>
    <mergeCell ref="S51:W51"/>
    <mergeCell ref="T57:W57"/>
    <mergeCell ref="C34:C39"/>
    <mergeCell ref="C53:I53"/>
    <mergeCell ref="C54:I54"/>
    <mergeCell ref="C55:I55"/>
    <mergeCell ref="C56:I56"/>
    <mergeCell ref="M51:Q51"/>
    <mergeCell ref="M53:Q58"/>
    <mergeCell ref="C49:O49"/>
    <mergeCell ref="T54:W54"/>
    <mergeCell ref="T53:W53"/>
    <mergeCell ref="J53:K53"/>
    <mergeCell ref="B41:B46"/>
    <mergeCell ref="B1:W1"/>
    <mergeCell ref="B5:W5"/>
    <mergeCell ref="G7:T7"/>
    <mergeCell ref="B2:W3"/>
    <mergeCell ref="B4:W4"/>
    <mergeCell ref="W7:W8"/>
    <mergeCell ref="B7:C8"/>
    <mergeCell ref="U7:V8"/>
    <mergeCell ref="G8:T8"/>
    <mergeCell ref="B10:W10"/>
    <mergeCell ref="D15:D17"/>
    <mergeCell ref="B12:W12"/>
    <mergeCell ref="L15:M16"/>
    <mergeCell ref="Q15:Q17"/>
    <mergeCell ref="V16:W16"/>
    <mergeCell ref="F15:G16"/>
    <mergeCell ref="R15:R17"/>
    <mergeCell ref="E15:E17"/>
    <mergeCell ref="U16:U17"/>
    <mergeCell ref="S15:W15"/>
    <mergeCell ref="J15:K16"/>
    <mergeCell ref="H15:I16"/>
    <mergeCell ref="S16:T16"/>
    <mergeCell ref="P15:P17"/>
    <mergeCell ref="V11:W11"/>
  </mergeCells>
  <phoneticPr fontId="0" type="noConversion"/>
  <printOptions horizontalCentered="1"/>
  <pageMargins left="0.39370078740157483" right="0.74803149606299213" top="0.39370078740157483" bottom="0.6692913385826772" header="0" footer="0.51181102362204722"/>
  <pageSetup paperSize="9" scale="65" fitToHeight="0" orientation="landscape" r:id="rId1"/>
  <headerFooter alignWithMargins="0">
    <oddFooter>&amp;L&amp;"Times New Roman,Negrito"&amp;11
Modelo 2 - USJAAL/DCTFAL/Contratos-Programa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Formulário 1A</vt:lpstr>
      <vt:lpstr>Formulário 1B</vt:lpstr>
      <vt:lpstr>'Formulário 1A'!Área_de_Impressão</vt:lpstr>
      <vt:lpstr>'Formulário 1B'!Área_de_Impressão</vt:lpstr>
      <vt:lpstr>'Formulário 1B'!Títulos_de_Impressão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Dora Cristina Gonçalves dos Santos</cp:lastModifiedBy>
  <cp:lastPrinted>2024-06-27T09:34:24Z</cp:lastPrinted>
  <dcterms:created xsi:type="dcterms:W3CDTF">2000-10-26T10:38:42Z</dcterms:created>
  <dcterms:modified xsi:type="dcterms:W3CDTF">2024-06-27T10:19:40Z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-2096318126</vt:i4>
  </property>
  <property fmtid="{D5CDD505-2E9C-101B-9397-08002B2CF9AE}" pid="3" name="_EmailSubject">
    <vt:lpwstr>PRAUD-OBRAS</vt:lpwstr>
  </property>
  <property fmtid="{D5CDD505-2E9C-101B-9397-08002B2CF9AE}" pid="4" name="_AuthorEmail">
    <vt:lpwstr>helenasantos@dgotdu.pt</vt:lpwstr>
  </property>
  <property fmtid="{D5CDD505-2E9C-101B-9397-08002B2CF9AE}" pid="5" name="_AuthorEmailDisplayName">
    <vt:lpwstr>Helena Santos</vt:lpwstr>
  </property>
  <property fmtid="{D5CDD505-2E9C-101B-9397-08002B2CF9AE}" pid="6" name="_PreviousAdHocReviewCycleID">
    <vt:i4>1409872097</vt:i4>
  </property>
  <property fmtid="{D5CDD505-2E9C-101B-9397-08002B2CF9AE}" pid="7" name="_ReviewingToolsShownOnce">
    <vt:lpwstr/>
  </property>
</Properties>
</file>