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uJAAL\dCTFAL\03_Cooperação Técnica e Financeira\03_3_Contratos CPG\00_Documentação geral\"/>
    </mc:Choice>
  </mc:AlternateContent>
  <bookViews>
    <workbookView xWindow="0" yWindow="252" windowWidth="15360" windowHeight="8712" tabRatio="601"/>
  </bookViews>
  <sheets>
    <sheet name="Formulário 1A" sheetId="5" r:id="rId1"/>
    <sheet name="Formulário 1B" sheetId="9" r:id="rId2"/>
  </sheets>
  <definedNames>
    <definedName name="_xlnm.Print_Area" localSheetId="0">'Formulário 1A'!$A$1:$K$84</definedName>
    <definedName name="_xlnm.Print_Area" localSheetId="1">'Formulário 1B'!$A$1:$V$60</definedName>
    <definedName name="_xlnm.Database">#REF!</definedName>
    <definedName name="_xlnm.Print_Titles" localSheetId="1">'Formulário 1B'!$10:$18</definedName>
  </definedNames>
  <calcPr calcId="162913"/>
</workbook>
</file>

<file path=xl/calcChain.xml><?xml version="1.0" encoding="utf-8"?>
<calcChain xmlns="http://schemas.openxmlformats.org/spreadsheetml/2006/main">
  <c r="V43" i="9" l="1"/>
  <c r="V42" i="9"/>
  <c r="V38" i="9"/>
  <c r="V35" i="9"/>
  <c r="V34" i="9"/>
  <c r="V28" i="9"/>
  <c r="V23" i="9"/>
  <c r="V22" i="9"/>
  <c r="T25" i="9"/>
  <c r="T49" i="9" s="1"/>
  <c r="V20" i="9"/>
  <c r="Q20" i="9"/>
  <c r="T46" i="9"/>
  <c r="S46" i="9"/>
  <c r="O46" i="9"/>
  <c r="Q45" i="9"/>
  <c r="V45" i="9" s="1"/>
  <c r="Q44" i="9"/>
  <c r="V44" i="9" s="1"/>
  <c r="Q43" i="9"/>
  <c r="Q42" i="9"/>
  <c r="P46" i="9"/>
  <c r="T39" i="9"/>
  <c r="S39" i="9"/>
  <c r="O39" i="9"/>
  <c r="Q38" i="9"/>
  <c r="Q37" i="9"/>
  <c r="V37" i="9" s="1"/>
  <c r="Q36" i="9"/>
  <c r="Q39" i="9" s="1"/>
  <c r="Q35" i="9"/>
  <c r="Q34" i="9"/>
  <c r="T32" i="9"/>
  <c r="S32" i="9"/>
  <c r="O32" i="9"/>
  <c r="O49" i="9" s="1"/>
  <c r="I53" i="9" s="1"/>
  <c r="Q31" i="9"/>
  <c r="V31" i="9" s="1"/>
  <c r="Q30" i="9"/>
  <c r="V30" i="9" s="1"/>
  <c r="Q29" i="9"/>
  <c r="V29" i="9" s="1"/>
  <c r="Q28" i="9"/>
  <c r="P32" i="9"/>
  <c r="P49" i="9" s="1"/>
  <c r="I54" i="9" s="1"/>
  <c r="P25" i="9"/>
  <c r="O25" i="9"/>
  <c r="Q21" i="9"/>
  <c r="V21" i="9" s="1"/>
  <c r="Q22" i="9"/>
  <c r="Q23" i="9"/>
  <c r="Q24" i="9"/>
  <c r="V24" i="9" s="1"/>
  <c r="S25" i="9"/>
  <c r="S49" i="9" s="1"/>
  <c r="Q27" i="9"/>
  <c r="V27" i="9" s="1"/>
  <c r="V32" i="9" s="1"/>
  <c r="P39" i="9"/>
  <c r="Q25" i="9"/>
  <c r="Q32" i="9"/>
  <c r="Q41" i="9"/>
  <c r="V41" i="9" s="1"/>
  <c r="V46" i="9" s="1"/>
  <c r="I55" i="9" l="1"/>
  <c r="V25" i="9"/>
  <c r="V36" i="9"/>
  <c r="V39" i="9" s="1"/>
  <c r="Q46" i="9"/>
  <c r="Q49" i="9" s="1"/>
  <c r="V49" i="9" l="1"/>
  <c r="I56" i="9" s="1"/>
</calcChain>
</file>

<file path=xl/sharedStrings.xml><?xml version="1.0" encoding="utf-8"?>
<sst xmlns="http://schemas.openxmlformats.org/spreadsheetml/2006/main" count="177" uniqueCount="131">
  <si>
    <t xml:space="preserve">  Data</t>
  </si>
  <si>
    <t>Data</t>
  </si>
  <si>
    <t>e-mail:</t>
  </si>
  <si>
    <t>Nota: valores com IVA incluído se elegível para efeitos de comparticipação.</t>
  </si>
  <si>
    <t>(*) Pessoa(s) com capacidade para obrigar juridicamente a entidade.</t>
  </si>
  <si>
    <t>Auto de medição</t>
  </si>
  <si>
    <t>Factura</t>
  </si>
  <si>
    <t>Recibo</t>
  </si>
  <si>
    <t>Adjudicatário/Fornecedor</t>
  </si>
  <si>
    <t>Ordem de pagamento</t>
  </si>
  <si>
    <t>Total geral</t>
  </si>
  <si>
    <t>(1)</t>
  </si>
  <si>
    <t>(2)</t>
  </si>
  <si>
    <t>(4)</t>
  </si>
  <si>
    <t>(5)</t>
  </si>
  <si>
    <t>(6)</t>
  </si>
  <si>
    <t>(7)</t>
  </si>
  <si>
    <t>(3)</t>
  </si>
  <si>
    <t>(8)</t>
  </si>
  <si>
    <t>(9)</t>
  </si>
  <si>
    <t>(10)</t>
  </si>
  <si>
    <t>(11)</t>
  </si>
  <si>
    <t>(12)</t>
  </si>
  <si>
    <t>(13)</t>
  </si>
  <si>
    <t>(15)</t>
  </si>
  <si>
    <t>(17)</t>
  </si>
  <si>
    <t>(18)</t>
  </si>
  <si>
    <t>Despesa total</t>
  </si>
  <si>
    <t xml:space="preserve">     Designação:</t>
  </si>
  <si>
    <t>Sim</t>
  </si>
  <si>
    <t>a) Com o 1º pedido de pagamento devem ser enviados o Cotrato e o Auto de Consignação da Empreitada</t>
  </si>
  <si>
    <t>b) No final da obra deverá ser remetido à CCDRC o Auto de Recepção Provisória e Relatório Final</t>
  </si>
  <si>
    <t>Total parcial</t>
  </si>
  <si>
    <t>CONTRATO-PROGRAMA</t>
  </si>
  <si>
    <t>PEDIDO DE COMPARTICIPAÇÃO N.º ___</t>
  </si>
  <si>
    <t>[ver notas a) e b)]</t>
  </si>
  <si>
    <t xml:space="preserve">    Designação do projecto:</t>
  </si>
  <si>
    <t>euros</t>
  </si>
  <si>
    <t xml:space="preserve">        /      /</t>
  </si>
  <si>
    <t>código postal:</t>
  </si>
  <si>
    <t xml:space="preserve">     endereço:</t>
  </si>
  <si>
    <t>telefone:</t>
  </si>
  <si>
    <t>telemóvel:</t>
  </si>
  <si>
    <t>cargo/função:</t>
  </si>
  <si>
    <t xml:space="preserve">      Responsável pelo projeto:</t>
  </si>
  <si>
    <t xml:space="preserve">      Responsável pelo acompanhamento financeiro projeto:</t>
  </si>
  <si>
    <t xml:space="preserve">      Responsável pelo acompanhamento fisico projeto:</t>
  </si>
  <si>
    <t>nome:</t>
  </si>
  <si>
    <t>data:</t>
  </si>
  <si>
    <t xml:space="preserve">   comparticipação aprovada (total, €):</t>
  </si>
  <si>
    <t xml:space="preserve">  taxa de comparticipação (%):</t>
  </si>
  <si>
    <t xml:space="preserve">    3. Resumo da programação financeira</t>
  </si>
  <si>
    <t xml:space="preserve">   4. Publicitação (Despacho n.º 11/90, DR nº 102, II Série, de 05 de Maio)</t>
  </si>
  <si>
    <t xml:space="preserve">    5. Despesa elegível justificada e comparticipações</t>
  </si>
  <si>
    <t>€                 obs.:</t>
  </si>
  <si>
    <r>
      <t xml:space="preserve">Assinatura e carimbo </t>
    </r>
    <r>
      <rPr>
        <b/>
        <vertAlign val="superscript"/>
        <sz val="10"/>
        <rFont val="Arial Narrow"/>
        <family val="2"/>
      </rPr>
      <t>(*)</t>
    </r>
  </si>
  <si>
    <t>Intermédio                      Final</t>
  </si>
  <si>
    <t>Tipo de pedido de comparticipação:</t>
  </si>
  <si>
    <t xml:space="preserve">    2. Identificação da autarquia local / entidade equiparada</t>
  </si>
  <si>
    <t>investimento inicial previsto (€)</t>
  </si>
  <si>
    <t>investimento elegível aprovado (€)</t>
  </si>
  <si>
    <t>comparticipação inicial aprovada (€)</t>
  </si>
  <si>
    <t>Programação financeira anual aprovada</t>
  </si>
  <si>
    <t xml:space="preserve">     ano: </t>
  </si>
  <si>
    <t xml:space="preserve">     1ª reprogramação (€):</t>
  </si>
  <si>
    <t xml:space="preserve">     2ª reprogramação (€):</t>
  </si>
  <si>
    <t xml:space="preserve">     3ª reprogramação (€):</t>
  </si>
  <si>
    <t>obs:</t>
  </si>
  <si>
    <t>obs.:</t>
  </si>
  <si>
    <t xml:space="preserve">    6. Confirmação da informação pelo responsável pela autarquia local / entidade equiparada</t>
  </si>
  <si>
    <t>5.2. Comparticipação do Estado (DGAL)</t>
  </si>
  <si>
    <t xml:space="preserve">     5.1.1. Montante de despesa elegível justificada no presente pedido</t>
  </si>
  <si>
    <t xml:space="preserve">     5.1.2. Montante de despesa elegível justificada em pedidos anteriores</t>
  </si>
  <si>
    <r>
      <t xml:space="preserve">     5.1.3. Montante total da despesa elegível justificada </t>
    </r>
    <r>
      <rPr>
        <i/>
        <sz val="9"/>
        <color indexed="8"/>
        <rFont val="Arial Narrow"/>
        <family val="2"/>
      </rPr>
      <t>[(5.1.1)+(5.1.2)]</t>
    </r>
  </si>
  <si>
    <t xml:space="preserve">     5.2.1. Montante de comparticipação solicitada no presente pedido</t>
  </si>
  <si>
    <t xml:space="preserve">     5.2.2. Montante  de comparticipação solicitada em pedidos anteriores</t>
  </si>
  <si>
    <t xml:space="preserve">     5.2.3. Montante total da contrapartida suportada pela Autarquia</t>
  </si>
  <si>
    <t xml:space="preserve">     5.2.3. Montante já recebido até ao presente pedido</t>
  </si>
  <si>
    <t>5.1. Despesa elegível efetuada pela autarquia local / entidade equiparada</t>
  </si>
  <si>
    <t xml:space="preserve">    1. Identificação do investimento contratual</t>
  </si>
  <si>
    <t xml:space="preserve"> adiantamento do Estado (€):</t>
  </si>
  <si>
    <t xml:space="preserve">     5.3.1. Montante total  de comparticipação(ões) prevista(s) de outras fontes</t>
  </si>
  <si>
    <t>5.3. Investimento próprio da autarquia local / entidade equiparada e de outras comparticipações</t>
  </si>
  <si>
    <t>Painel publicitário colocado na obra ?</t>
  </si>
  <si>
    <t>Não               obs.:</t>
  </si>
  <si>
    <t>Solicita-se o pagamento da comparticipação referida no ponto 5.1.1 e declara-se que a verba justificada se refere a despesas efectivamente pagas e ao investimento aprovado e, que não corresponde a alterações do projecto contratualizado nem a trabalhos fora da sua caracterização.</t>
  </si>
  <si>
    <r>
      <t>ID</t>
    </r>
    <r>
      <rPr>
        <sz val="6"/>
        <rFont val="Arial Narrow"/>
        <family val="2"/>
      </rPr>
      <t xml:space="preserve"> [CCDRC]</t>
    </r>
    <r>
      <rPr>
        <sz val="9"/>
        <rFont val="Arial Narrow"/>
        <family val="2"/>
      </rPr>
      <t>:</t>
    </r>
  </si>
  <si>
    <t>LISTA DOS DOCUMENTOS DE DESPESA DO PEDIDO DE COMPARTICIPAÇÃO</t>
  </si>
  <si>
    <t>(Decreto-Lei nº 384/87, de 24 de Dezembro)</t>
  </si>
  <si>
    <t xml:space="preserve"> CONTRATO-PROGRAMA</t>
  </si>
  <si>
    <t>Designação do projecto:</t>
  </si>
  <si>
    <t>Valor da despesa justificada 
(sem IVA)</t>
  </si>
  <si>
    <t>data</t>
  </si>
  <si>
    <t>outros financiamentos</t>
  </si>
  <si>
    <t>Estrutura das Fontes de Financiamento</t>
  </si>
  <si>
    <t>entidade</t>
  </si>
  <si>
    <t>comparticipação [€]</t>
  </si>
  <si>
    <t>Autarquia local / entidade equiparada</t>
  </si>
  <si>
    <r>
      <t xml:space="preserve">IVA               </t>
    </r>
    <r>
      <rPr>
        <sz val="9"/>
        <rFont val="Arial Narrow"/>
        <family val="2"/>
      </rPr>
      <t>(não ressarcido)</t>
    </r>
  </si>
  <si>
    <t>1. Despesa justificada e comparticipação solicitada</t>
  </si>
  <si>
    <t>Taxa</t>
  </si>
  <si>
    <t>DGAL (comparticipação)</t>
  </si>
  <si>
    <t>montante [€]</t>
  </si>
  <si>
    <t>Formulário 1A</t>
  </si>
  <si>
    <t>2.  Apuramento da despesa efectiva</t>
  </si>
  <si>
    <t>2.1. Montante da despesa justificada (sem IVA)</t>
  </si>
  <si>
    <r>
      <t>2.2. Montante do IVA  (</t>
    </r>
    <r>
      <rPr>
        <sz val="8.5"/>
        <rFont val="Arial Narrow"/>
        <family val="2"/>
      </rPr>
      <t>não ressarcido</t>
    </r>
    <r>
      <rPr>
        <sz val="10"/>
        <rFont val="Arial Narrow"/>
        <family val="2"/>
      </rPr>
      <t>)</t>
    </r>
  </si>
  <si>
    <t>2.3. Montante da despesa realizada [(2.1)+(2.2)]</t>
  </si>
  <si>
    <t>2.4. Montante total da despesa elegivel a comparticipar pela DGAL</t>
  </si>
  <si>
    <t>2.5. Montante  de comparticipação solicitada em pedidos anteriores</t>
  </si>
  <si>
    <t xml:space="preserve">2.6. Montante  do  presente pedido  de  comparticipação </t>
  </si>
  <si>
    <t>Ações aprovadas</t>
  </si>
  <si>
    <t>Assinatura e carimbo</t>
  </si>
  <si>
    <t>4. Validação do responsável pela  autarquia local / entidade equiparada</t>
  </si>
  <si>
    <t>3. Observações</t>
  </si>
  <si>
    <t>(nome)</t>
  </si>
  <si>
    <t>NOTA: Anexar as caixas  de acções e/ou linhas das medidas necessárias e adequadas ao projeto aprovado</t>
  </si>
  <si>
    <t>ID [CCDRC]</t>
  </si>
  <si>
    <t>Formulário 1B</t>
  </si>
  <si>
    <t>n.º</t>
  </si>
  <si>
    <t>[Pessoa(s) com capacidade para obrigar juridicamente a entidade]</t>
  </si>
  <si>
    <t>NIF</t>
  </si>
  <si>
    <t>Contrato/
Requisição</t>
  </si>
  <si>
    <t>(14)</t>
  </si>
  <si>
    <t>(16)=(14)+(15)</t>
  </si>
  <si>
    <t>(19)</t>
  </si>
  <si>
    <t>(20)</t>
  </si>
  <si>
    <t>(21)=(16-18)x(20)</t>
  </si>
  <si>
    <t>COMISSÃO DE COORDENAÇÃO E DESENVOLVIMENTO REGIONAL DO CENTRO, I.P.</t>
  </si>
  <si>
    <t xml:space="preserve">contrato celebrado em:  </t>
  </si>
  <si>
    <t>/   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</si>
</sst>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28" x14ac:knownFonts="1">
    <font>
      <sz val="10"/>
      <name val="MS Sans Serif"/>
    </font>
    <font>
      <sz val="10"/>
      <name val="MS Sans Serif"/>
    </font>
    <font>
      <sz val="10"/>
      <name val="Times New Roman"/>
      <family val="1"/>
    </font>
    <font>
      <sz val="8"/>
      <name val="Times New Roman"/>
      <family val="1"/>
    </font>
    <font>
      <b/>
      <sz val="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sz val="12"/>
      <name val="Arial Narrow"/>
      <family val="2"/>
    </font>
    <font>
      <b/>
      <sz val="9"/>
      <name val="Arial Narrow"/>
      <family val="2"/>
    </font>
    <font>
      <b/>
      <sz val="12"/>
      <name val="Arial Narrow"/>
      <family val="2"/>
    </font>
    <font>
      <sz val="9"/>
      <name val="Times New Roman"/>
      <family val="1"/>
    </font>
    <font>
      <b/>
      <sz val="18"/>
      <name val="Arial Narrow"/>
      <family val="2"/>
    </font>
    <font>
      <b/>
      <sz val="11"/>
      <name val="Arial Narrow"/>
      <family val="2"/>
    </font>
    <font>
      <b/>
      <sz val="16"/>
      <name val="Arial Narrow"/>
      <family val="2"/>
    </font>
    <font>
      <b/>
      <sz val="14"/>
      <name val="Arial Narrow"/>
      <family val="2"/>
    </font>
    <font>
      <sz val="8"/>
      <name val="Arial Narrow"/>
      <family val="2"/>
    </font>
    <font>
      <sz val="9"/>
      <color indexed="8"/>
      <name val="Arial Narrow"/>
      <family val="2"/>
    </font>
    <font>
      <b/>
      <sz val="9"/>
      <color indexed="8"/>
      <name val="Arial Narrow"/>
      <family val="2"/>
    </font>
    <font>
      <i/>
      <sz val="9"/>
      <color indexed="8"/>
      <name val="Arial Narrow"/>
      <family val="2"/>
    </font>
    <font>
      <b/>
      <vertAlign val="superscript"/>
      <sz val="10"/>
      <name val="Arial Narrow"/>
      <family val="2"/>
    </font>
    <font>
      <b/>
      <sz val="7"/>
      <name val="Arial Narrow"/>
      <family val="2"/>
    </font>
    <font>
      <sz val="6"/>
      <name val="Arial Narrow"/>
      <family val="2"/>
    </font>
    <font>
      <b/>
      <sz val="15"/>
      <name val="Arial Narrow"/>
      <family val="2"/>
    </font>
    <font>
      <i/>
      <sz val="10"/>
      <name val="Arial Narrow"/>
      <family val="2"/>
    </font>
    <font>
      <sz val="8.5"/>
      <name val="Arial Narrow"/>
      <family val="2"/>
    </font>
    <font>
      <sz val="7"/>
      <name val="Arial Narrow"/>
      <family val="2"/>
    </font>
    <font>
      <sz val="7"/>
      <name val="MS Sans Serif"/>
    </font>
  </fonts>
  <fills count="6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6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2" xfId="0" applyFont="1" applyBorder="1"/>
    <xf numFmtId="0" fontId="5" fillId="3" borderId="3" xfId="0" applyFont="1" applyFill="1" applyBorder="1"/>
    <xf numFmtId="0" fontId="5" fillId="3" borderId="1" xfId="0" applyFont="1" applyFill="1" applyBorder="1"/>
    <xf numFmtId="0" fontId="5" fillId="3" borderId="4" xfId="0" applyFont="1" applyFill="1" applyBorder="1"/>
    <xf numFmtId="0" fontId="4" fillId="3" borderId="5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5" fillId="3" borderId="5" xfId="0" applyFont="1" applyFill="1" applyBorder="1"/>
    <xf numFmtId="0" fontId="8" fillId="0" borderId="0" xfId="0" applyFont="1" applyAlignment="1"/>
    <xf numFmtId="0" fontId="7" fillId="3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5" fillId="0" borderId="0" xfId="0" applyFont="1" applyBorder="1"/>
    <xf numFmtId="0" fontId="5" fillId="0" borderId="6" xfId="0" applyFont="1" applyBorder="1" applyAlignment="1">
      <alignment vertical="top" wrapText="1"/>
    </xf>
    <xf numFmtId="0" fontId="7" fillId="0" borderId="0" xfId="0" applyFont="1" applyBorder="1" applyAlignment="1">
      <alignment horizontal="right" wrapText="1"/>
    </xf>
    <xf numFmtId="0" fontId="5" fillId="0" borderId="0" xfId="0" applyFont="1" applyBorder="1" applyAlignment="1">
      <alignment horizontal="left"/>
    </xf>
    <xf numFmtId="0" fontId="16" fillId="4" borderId="7" xfId="0" applyFont="1" applyFill="1" applyBorder="1" applyAlignment="1">
      <alignment vertical="center" wrapText="1"/>
    </xf>
    <xf numFmtId="0" fontId="2" fillId="0" borderId="0" xfId="0" applyFont="1" applyFill="1"/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 wrapText="1" indent="1"/>
    </xf>
    <xf numFmtId="0" fontId="5" fillId="4" borderId="0" xfId="0" applyFont="1" applyFill="1" applyBorder="1" applyAlignment="1">
      <alignment horizontal="left" wrapText="1" indent="1"/>
    </xf>
    <xf numFmtId="0" fontId="7" fillId="0" borderId="6" xfId="0" applyFont="1" applyBorder="1" applyAlignment="1">
      <alignment horizontal="left" indent="2"/>
    </xf>
    <xf numFmtId="0" fontId="7" fillId="0" borderId="1" xfId="0" applyFont="1" applyBorder="1"/>
    <xf numFmtId="0" fontId="7" fillId="0" borderId="0" xfId="0" applyFont="1" applyBorder="1" applyAlignment="1">
      <alignment horizontal="left" wrapText="1" indent="1"/>
    </xf>
    <xf numFmtId="0" fontId="5" fillId="3" borderId="0" xfId="0" applyFont="1" applyFill="1" applyBorder="1"/>
    <xf numFmtId="0" fontId="16" fillId="4" borderId="8" xfId="0" applyFont="1" applyFill="1" applyBorder="1" applyAlignment="1">
      <alignment vertical="center" wrapText="1"/>
    </xf>
    <xf numFmtId="0" fontId="7" fillId="0" borderId="0" xfId="0" applyFont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3" xfId="0" applyFont="1" applyBorder="1"/>
    <xf numFmtId="0" fontId="17" fillId="0" borderId="0" xfId="0" applyFont="1" applyBorder="1" applyAlignment="1">
      <alignment wrapText="1"/>
    </xf>
    <xf numFmtId="0" fontId="11" fillId="0" borderId="0" xfId="0" applyFont="1"/>
    <xf numFmtId="0" fontId="6" fillId="3" borderId="0" xfId="0" applyFont="1" applyFill="1" applyBorder="1"/>
    <xf numFmtId="0" fontId="16" fillId="0" borderId="0" xfId="0" applyFont="1"/>
    <xf numFmtId="0" fontId="5" fillId="0" borderId="0" xfId="0" applyFont="1"/>
    <xf numFmtId="0" fontId="5" fillId="3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0" fontId="16" fillId="0" borderId="9" xfId="0" applyFont="1" applyFill="1" applyBorder="1" applyAlignment="1">
      <alignment horizontal="left" wrapText="1"/>
    </xf>
    <xf numFmtId="0" fontId="7" fillId="4" borderId="0" xfId="0" applyFont="1" applyFill="1" applyBorder="1" applyAlignment="1">
      <alignment wrapText="1"/>
    </xf>
    <xf numFmtId="14" fontId="5" fillId="4" borderId="0" xfId="0" applyNumberFormat="1" applyFont="1" applyFill="1" applyBorder="1" applyAlignment="1">
      <alignment horizontal="left" wrapText="1"/>
    </xf>
    <xf numFmtId="0" fontId="5" fillId="0" borderId="9" xfId="0" applyFont="1" applyFill="1" applyBorder="1" applyAlignment="1">
      <alignment horizontal="left" wrapText="1"/>
    </xf>
    <xf numFmtId="0" fontId="9" fillId="0" borderId="0" xfId="0" applyFont="1" applyBorder="1" applyAlignment="1">
      <alignment horizontal="right"/>
    </xf>
    <xf numFmtId="0" fontId="7" fillId="0" borderId="5" xfId="0" applyFont="1" applyBorder="1" applyAlignment="1">
      <alignment horizontal="center"/>
    </xf>
    <xf numFmtId="4" fontId="17" fillId="4" borderId="7" xfId="0" applyNumberFormat="1" applyFont="1" applyFill="1" applyBorder="1" applyAlignment="1">
      <alignment wrapText="1"/>
    </xf>
    <xf numFmtId="4" fontId="18" fillId="4" borderId="10" xfId="0" applyNumberFormat="1" applyFont="1" applyFill="1" applyBorder="1" applyAlignment="1">
      <alignment wrapText="1"/>
    </xf>
    <xf numFmtId="4" fontId="17" fillId="4" borderId="11" xfId="0" applyNumberFormat="1" applyFont="1" applyFill="1" applyBorder="1" applyAlignment="1">
      <alignment wrapText="1"/>
    </xf>
    <xf numFmtId="4" fontId="5" fillId="4" borderId="12" xfId="0" applyNumberFormat="1" applyFont="1" applyFill="1" applyBorder="1" applyAlignment="1">
      <alignment wrapText="1"/>
    </xf>
    <xf numFmtId="4" fontId="5" fillId="4" borderId="10" xfId="0" applyNumberFormat="1" applyFont="1" applyFill="1" applyBorder="1"/>
    <xf numFmtId="4" fontId="5" fillId="4" borderId="8" xfId="0" applyNumberFormat="1" applyFont="1" applyFill="1" applyBorder="1"/>
    <xf numFmtId="0" fontId="6" fillId="0" borderId="0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7" fillId="0" borderId="6" xfId="0" applyFont="1" applyBorder="1" applyAlignment="1">
      <alignment horizontal="center"/>
    </xf>
    <xf numFmtId="10" fontId="5" fillId="4" borderId="10" xfId="0" applyNumberFormat="1" applyFont="1" applyFill="1" applyBorder="1"/>
    <xf numFmtId="4" fontId="18" fillId="4" borderId="11" xfId="0" applyNumberFormat="1" applyFont="1" applyFill="1" applyBorder="1" applyAlignment="1">
      <alignment wrapText="1"/>
    </xf>
    <xf numFmtId="0" fontId="5" fillId="0" borderId="0" xfId="0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left" vertical="center" textRotation="90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3" borderId="3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3" fillId="3" borderId="0" xfId="0" applyFont="1" applyFill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4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26" fillId="0" borderId="0" xfId="0" applyNumberFormat="1" applyFont="1" applyBorder="1" applyAlignment="1">
      <alignment horizontal="center" vertical="center" wrapText="1"/>
    </xf>
    <xf numFmtId="49" fontId="26" fillId="3" borderId="0" xfId="0" applyNumberFormat="1" applyFont="1" applyFill="1" applyBorder="1" applyAlignment="1">
      <alignment horizontal="center" vertical="center" wrapText="1"/>
    </xf>
    <xf numFmtId="49" fontId="27" fillId="0" borderId="0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164" fontId="5" fillId="0" borderId="17" xfId="0" applyNumberFormat="1" applyFont="1" applyBorder="1" applyAlignment="1">
      <alignment vertical="center" wrapText="1"/>
    </xf>
    <xf numFmtId="4" fontId="5" fillId="0" borderId="15" xfId="0" applyNumberFormat="1" applyFont="1" applyBorder="1" applyAlignment="1">
      <alignment vertical="center" wrapText="1"/>
    </xf>
    <xf numFmtId="4" fontId="5" fillId="0" borderId="17" xfId="0" applyNumberFormat="1" applyFont="1" applyBorder="1" applyAlignment="1">
      <alignment vertical="center"/>
    </xf>
    <xf numFmtId="4" fontId="5" fillId="0" borderId="15" xfId="0" applyNumberFormat="1" applyFont="1" applyBorder="1" applyAlignment="1">
      <alignment vertical="center"/>
    </xf>
    <xf numFmtId="9" fontId="5" fillId="0" borderId="16" xfId="1" applyFont="1" applyBorder="1" applyAlignment="1">
      <alignment horizontal="center" vertical="center"/>
    </xf>
    <xf numFmtId="4" fontId="0" fillId="0" borderId="6" xfId="0" applyNumberFormat="1" applyBorder="1" applyAlignment="1">
      <alignment vertical="center"/>
    </xf>
    <xf numFmtId="0" fontId="5" fillId="0" borderId="18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164" fontId="5" fillId="0" borderId="21" xfId="0" applyNumberFormat="1" applyFont="1" applyBorder="1" applyAlignment="1">
      <alignment vertical="center" wrapText="1"/>
    </xf>
    <xf numFmtId="4" fontId="5" fillId="0" borderId="19" xfId="0" applyNumberFormat="1" applyFont="1" applyBorder="1" applyAlignment="1">
      <alignment vertical="center" wrapText="1"/>
    </xf>
    <xf numFmtId="4" fontId="5" fillId="0" borderId="21" xfId="0" applyNumberFormat="1" applyFont="1" applyBorder="1" applyAlignment="1">
      <alignment vertical="center"/>
    </xf>
    <xf numFmtId="4" fontId="5" fillId="0" borderId="19" xfId="0" applyNumberFormat="1" applyFont="1" applyBorder="1" applyAlignment="1">
      <alignment vertical="center"/>
    </xf>
    <xf numFmtId="9" fontId="5" fillId="0" borderId="20" xfId="1" applyFont="1" applyBorder="1" applyAlignment="1">
      <alignment horizontal="center" vertical="center"/>
    </xf>
    <xf numFmtId="0" fontId="9" fillId="4" borderId="13" xfId="0" applyFont="1" applyFill="1" applyBorder="1" applyAlignment="1">
      <alignment horizontal="right" vertical="center" wrapText="1"/>
    </xf>
    <xf numFmtId="0" fontId="5" fillId="4" borderId="22" xfId="0" applyFont="1" applyFill="1" applyBorder="1" applyAlignment="1">
      <alignment vertical="center" wrapText="1"/>
    </xf>
    <xf numFmtId="0" fontId="5" fillId="4" borderId="23" xfId="0" applyFont="1" applyFill="1" applyBorder="1" applyAlignment="1">
      <alignment vertical="center" wrapText="1"/>
    </xf>
    <xf numFmtId="164" fontId="5" fillId="4" borderId="24" xfId="0" applyNumberFormat="1" applyFont="1" applyFill="1" applyBorder="1" applyAlignment="1">
      <alignment vertical="center" wrapText="1"/>
    </xf>
    <xf numFmtId="4" fontId="6" fillId="4" borderId="22" xfId="0" applyNumberFormat="1" applyFont="1" applyFill="1" applyBorder="1" applyAlignment="1">
      <alignment vertical="center" wrapText="1"/>
    </xf>
    <xf numFmtId="4" fontId="6" fillId="4" borderId="24" xfId="0" applyNumberFormat="1" applyFont="1" applyFill="1" applyBorder="1" applyAlignment="1">
      <alignment vertical="center" wrapText="1"/>
    </xf>
    <xf numFmtId="9" fontId="5" fillId="4" borderId="23" xfId="1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9" fontId="5" fillId="0" borderId="25" xfId="1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164" fontId="5" fillId="0" borderId="0" xfId="0" applyNumberFormat="1" applyFont="1" applyFill="1" applyBorder="1" applyAlignment="1">
      <alignment vertical="center" wrapText="1"/>
    </xf>
    <xf numFmtId="4" fontId="6" fillId="0" borderId="0" xfId="0" applyNumberFormat="1" applyFont="1" applyFill="1" applyBorder="1" applyAlignment="1">
      <alignment vertical="center" wrapText="1"/>
    </xf>
    <xf numFmtId="4" fontId="5" fillId="0" borderId="0" xfId="0" applyNumberFormat="1" applyFont="1" applyFill="1" applyBorder="1" applyAlignment="1">
      <alignment vertical="center" wrapText="1"/>
    </xf>
    <xf numFmtId="9" fontId="5" fillId="0" borderId="0" xfId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vertical="center"/>
    </xf>
    <xf numFmtId="4" fontId="0" fillId="0" borderId="0" xfId="0" applyNumberFormat="1" applyBorder="1" applyAlignment="1">
      <alignment vertical="center"/>
    </xf>
    <xf numFmtId="4" fontId="6" fillId="3" borderId="0" xfId="0" applyNumberFormat="1" applyFont="1" applyFill="1" applyBorder="1" applyAlignment="1">
      <alignment horizontal="right" vertical="center"/>
    </xf>
    <xf numFmtId="9" fontId="5" fillId="3" borderId="0" xfId="1" applyFont="1" applyFill="1" applyBorder="1" applyAlignment="1">
      <alignment horizontal="center" vertical="center"/>
    </xf>
    <xf numFmtId="164" fontId="5" fillId="0" borderId="0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164" fontId="5" fillId="0" borderId="9" xfId="0" applyNumberFormat="1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164" fontId="5" fillId="0" borderId="0" xfId="0" applyNumberFormat="1" applyFont="1" applyAlignment="1">
      <alignment vertical="center"/>
    </xf>
    <xf numFmtId="4" fontId="6" fillId="4" borderId="24" xfId="0" applyNumberFormat="1" applyFont="1" applyFill="1" applyBorder="1" applyAlignment="1">
      <alignment vertical="center"/>
    </xf>
    <xf numFmtId="0" fontId="7" fillId="0" borderId="6" xfId="0" applyFont="1" applyBorder="1" applyAlignment="1">
      <alignment horizontal="right" vertical="center"/>
    </xf>
    <xf numFmtId="0" fontId="7" fillId="0" borderId="6" xfId="0" quotePrefix="1" applyFont="1" applyBorder="1" applyAlignment="1">
      <alignment horizontal="left" vertical="center"/>
    </xf>
    <xf numFmtId="0" fontId="16" fillId="4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6" fillId="3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wrapText="1" indent="1"/>
    </xf>
    <xf numFmtId="0" fontId="7" fillId="0" borderId="0" xfId="0" applyFont="1" applyBorder="1" applyAlignment="1">
      <alignment horizontal="left" wrapText="1" indent="1"/>
    </xf>
    <xf numFmtId="0" fontId="7" fillId="0" borderId="6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17" fillId="0" borderId="6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6" fillId="3" borderId="5" xfId="0" applyFont="1" applyFill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5" fillId="4" borderId="0" xfId="0" applyFont="1" applyFill="1" applyBorder="1" applyAlignment="1">
      <alignment horizontal="center" wrapText="1"/>
    </xf>
    <xf numFmtId="0" fontId="5" fillId="4" borderId="0" xfId="0" applyFont="1" applyFill="1" applyBorder="1" applyAlignment="1">
      <alignment horizontal="left" wrapText="1"/>
    </xf>
    <xf numFmtId="0" fontId="5" fillId="4" borderId="0" xfId="0" applyFont="1" applyFill="1" applyBorder="1" applyAlignment="1"/>
    <xf numFmtId="0" fontId="5" fillId="4" borderId="9" xfId="0" applyFont="1" applyFill="1" applyBorder="1" applyAlignment="1"/>
    <xf numFmtId="0" fontId="5" fillId="4" borderId="0" xfId="0" applyFont="1" applyFill="1" applyBorder="1" applyAlignment="1">
      <alignment horizontal="left" wrapText="1" indent="1"/>
    </xf>
    <xf numFmtId="0" fontId="5" fillId="4" borderId="9" xfId="0" applyFont="1" applyFill="1" applyBorder="1" applyAlignment="1">
      <alignment horizontal="left" wrapText="1" indent="1"/>
    </xf>
    <xf numFmtId="0" fontId="7" fillId="4" borderId="0" xfId="0" applyFont="1" applyFill="1" applyBorder="1" applyAlignment="1">
      <alignment horizontal="left" wrapText="1" indent="1"/>
    </xf>
    <xf numFmtId="4" fontId="7" fillId="4" borderId="0" xfId="0" applyNumberFormat="1" applyFont="1" applyFill="1" applyBorder="1" applyAlignment="1">
      <alignment horizontal="right" wrapText="1"/>
    </xf>
    <xf numFmtId="3" fontId="7" fillId="4" borderId="11" xfId="0" applyNumberFormat="1" applyFont="1" applyFill="1" applyBorder="1" applyAlignment="1">
      <alignment horizontal="center" wrapText="1"/>
    </xf>
    <xf numFmtId="3" fontId="7" fillId="4" borderId="26" xfId="0" applyNumberFormat="1" applyFont="1" applyFill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6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4" borderId="0" xfId="0" applyFont="1" applyFill="1" applyBorder="1" applyAlignment="1">
      <alignment horizontal="center" wrapText="1"/>
    </xf>
    <xf numFmtId="0" fontId="7" fillId="4" borderId="9" xfId="0" applyFont="1" applyFill="1" applyBorder="1" applyAlignment="1">
      <alignment horizontal="center" wrapText="1"/>
    </xf>
    <xf numFmtId="0" fontId="5" fillId="0" borderId="6" xfId="0" quotePrefix="1" applyFont="1" applyFill="1" applyBorder="1" applyAlignment="1">
      <alignment horizontal="center"/>
    </xf>
    <xf numFmtId="0" fontId="5" fillId="0" borderId="0" xfId="0" quotePrefix="1" applyFont="1" applyFill="1" applyBorder="1" applyAlignment="1">
      <alignment horizontal="center"/>
    </xf>
    <xf numFmtId="0" fontId="5" fillId="0" borderId="9" xfId="0" quotePrefix="1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14" fillId="3" borderId="0" xfId="0" applyFont="1" applyFill="1" applyAlignment="1">
      <alignment horizontal="center"/>
    </xf>
    <xf numFmtId="0" fontId="7" fillId="3" borderId="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center"/>
    </xf>
    <xf numFmtId="0" fontId="5" fillId="4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16" fillId="3" borderId="9" xfId="0" applyFont="1" applyFill="1" applyBorder="1" applyAlignment="1">
      <alignment horizontal="left" vertical="center" wrapText="1"/>
    </xf>
    <xf numFmtId="0" fontId="16" fillId="3" borderId="13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right" wrapText="1"/>
    </xf>
    <xf numFmtId="0" fontId="7" fillId="0" borderId="0" xfId="0" applyFont="1" applyBorder="1" applyAlignment="1">
      <alignment horizontal="right" wrapText="1"/>
    </xf>
    <xf numFmtId="0" fontId="7" fillId="5" borderId="6" xfId="0" applyFont="1" applyFill="1" applyBorder="1" applyAlignment="1">
      <alignment horizontal="right" wrapText="1"/>
    </xf>
    <xf numFmtId="0" fontId="7" fillId="5" borderId="0" xfId="0" applyFont="1" applyFill="1" applyBorder="1" applyAlignment="1">
      <alignment horizontal="right" wrapText="1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7" fillId="0" borderId="6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13" fillId="4" borderId="0" xfId="0" applyFont="1" applyFill="1" applyBorder="1" applyAlignment="1">
      <alignment horizontal="left" wrapText="1"/>
    </xf>
    <xf numFmtId="0" fontId="13" fillId="4" borderId="9" xfId="0" applyFont="1" applyFill="1" applyBorder="1" applyAlignment="1">
      <alignment horizontal="left" wrapText="1"/>
    </xf>
    <xf numFmtId="4" fontId="7" fillId="4" borderId="0" xfId="0" applyNumberFormat="1" applyFont="1" applyFill="1" applyBorder="1" applyAlignment="1">
      <alignment horizontal="center" wrapText="1"/>
    </xf>
    <xf numFmtId="0" fontId="13" fillId="4" borderId="0" xfId="0" applyFont="1" applyFill="1" applyBorder="1" applyAlignment="1">
      <alignment horizontal="center"/>
    </xf>
    <xf numFmtId="0" fontId="13" fillId="4" borderId="9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3" fontId="7" fillId="4" borderId="7" xfId="0" applyNumberFormat="1" applyFont="1" applyFill="1" applyBorder="1" applyAlignment="1">
      <alignment horizontal="center" wrapText="1"/>
    </xf>
    <xf numFmtId="3" fontId="7" fillId="4" borderId="27" xfId="0" applyNumberFormat="1" applyFont="1" applyFill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5" fillId="0" borderId="4" xfId="0" quotePrefix="1" applyFont="1" applyBorder="1" applyAlignment="1">
      <alignment horizontal="center"/>
    </xf>
    <xf numFmtId="0" fontId="5" fillId="0" borderId="5" xfId="0" quotePrefix="1" applyFont="1" applyBorder="1" applyAlignment="1">
      <alignment horizontal="center"/>
    </xf>
    <xf numFmtId="0" fontId="5" fillId="0" borderId="13" xfId="0" quotePrefix="1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5" fillId="0" borderId="6" xfId="0" applyFont="1" applyBorder="1" applyAlignment="1">
      <alignment horizontal="justify" vertical="top" wrapText="1"/>
    </xf>
    <xf numFmtId="0" fontId="5" fillId="0" borderId="0" xfId="0" applyFont="1" applyBorder="1"/>
    <xf numFmtId="0" fontId="5" fillId="0" borderId="9" xfId="0" applyFont="1" applyBorder="1"/>
    <xf numFmtId="0" fontId="3" fillId="0" borderId="0" xfId="0" applyFont="1" applyBorder="1" applyAlignment="1">
      <alignment horizontal="center" wrapText="1"/>
    </xf>
    <xf numFmtId="0" fontId="17" fillId="0" borderId="6" xfId="0" quotePrefix="1" applyFont="1" applyBorder="1" applyAlignment="1">
      <alignment wrapText="1"/>
    </xf>
    <xf numFmtId="0" fontId="17" fillId="0" borderId="0" xfId="0" quotePrefix="1" applyFont="1" applyBorder="1" applyAlignment="1">
      <alignment wrapText="1"/>
    </xf>
    <xf numFmtId="0" fontId="16" fillId="0" borderId="1" xfId="0" applyFont="1" applyBorder="1" applyAlignment="1">
      <alignment horizontal="left" wrapText="1"/>
    </xf>
    <xf numFmtId="0" fontId="6" fillId="3" borderId="5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right" vertical="center" wrapText="1"/>
    </xf>
    <xf numFmtId="0" fontId="4" fillId="0" borderId="6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5" fillId="4" borderId="10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9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7" fillId="0" borderId="4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5" fillId="4" borderId="12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4" fontId="6" fillId="2" borderId="10" xfId="0" applyNumberFormat="1" applyFont="1" applyFill="1" applyBorder="1" applyAlignment="1">
      <alignment horizontal="right" vertical="center"/>
    </xf>
    <xf numFmtId="0" fontId="6" fillId="3" borderId="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 textRotation="90" wrapText="1"/>
    </xf>
    <xf numFmtId="0" fontId="5" fillId="2" borderId="6" xfId="0" applyFont="1" applyFill="1" applyBorder="1" applyAlignment="1">
      <alignment horizontal="left" vertical="center" textRotation="90" wrapText="1"/>
    </xf>
    <xf numFmtId="0" fontId="5" fillId="2" borderId="4" xfId="0" applyFont="1" applyFill="1" applyBorder="1" applyAlignment="1">
      <alignment horizontal="left" vertical="center" textRotation="90" wrapText="1"/>
    </xf>
    <xf numFmtId="4" fontId="6" fillId="2" borderId="7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textRotation="90" wrapText="1"/>
    </xf>
    <xf numFmtId="0" fontId="7" fillId="0" borderId="0" xfId="0" applyFont="1" applyFill="1" applyBorder="1" applyAlignment="1">
      <alignment horizontal="left" vertical="center" wrapText="1"/>
    </xf>
    <xf numFmtId="164" fontId="6" fillId="3" borderId="0" xfId="0" applyNumberFormat="1" applyFont="1" applyFill="1" applyAlignment="1">
      <alignment horizontal="left" vertical="center"/>
    </xf>
    <xf numFmtId="164" fontId="5" fillId="0" borderId="3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0" fontId="9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3" borderId="9" xfId="0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horizontal="right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EAEAEA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59634</xdr:colOff>
      <xdr:row>0</xdr:row>
      <xdr:rowOff>248479</xdr:rowOff>
    </xdr:from>
    <xdr:to>
      <xdr:col>10</xdr:col>
      <xdr:colOff>653001</xdr:colOff>
      <xdr:row>1</xdr:row>
      <xdr:rowOff>63362</xdr:rowOff>
    </xdr:to>
    <xdr:sp macro="" textlink="">
      <xdr:nvSpPr>
        <xdr:cNvPr id="5131" name="Text Box 11"/>
        <xdr:cNvSpPr txBox="1">
          <a:spLocks noChangeArrowheads="1"/>
        </xdr:cNvSpPr>
      </xdr:nvSpPr>
      <xdr:spPr bwMode="auto">
        <a:xfrm>
          <a:off x="1868556" y="248479"/>
          <a:ext cx="5145488" cy="27870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t-PT" sz="1200" b="1" i="0" u="none" strike="noStrike" baseline="0">
              <a:solidFill>
                <a:srgbClr val="000000"/>
              </a:solidFill>
              <a:latin typeface="Arial Narrow" panose="020B0606020202030204" pitchFamily="34" charset="0"/>
              <a:cs typeface="Times New Roman"/>
            </a:rPr>
            <a:t>COMISSÃO DE COORDENAÇÃO E DESENVOLVIMENTO REGIONAL DO CENTRO, I.P.</a:t>
          </a:r>
        </a:p>
      </xdr:txBody>
    </xdr:sp>
    <xdr:clientData/>
  </xdr:twoCellAnchor>
  <xdr:twoCellAnchor editAs="oneCell">
    <xdr:from>
      <xdr:col>8</xdr:col>
      <xdr:colOff>381000</xdr:colOff>
      <xdr:row>76</xdr:row>
      <xdr:rowOff>0</xdr:rowOff>
    </xdr:from>
    <xdr:to>
      <xdr:col>8</xdr:col>
      <xdr:colOff>449580</xdr:colOff>
      <xdr:row>77</xdr:row>
      <xdr:rowOff>7620</xdr:rowOff>
    </xdr:to>
    <xdr:sp macro="" textlink="">
      <xdr:nvSpPr>
        <xdr:cNvPr id="6099" name="Text Box 17"/>
        <xdr:cNvSpPr txBox="1">
          <a:spLocks noChangeArrowheads="1"/>
        </xdr:cNvSpPr>
      </xdr:nvSpPr>
      <xdr:spPr bwMode="auto">
        <a:xfrm>
          <a:off x="5288280" y="11506200"/>
          <a:ext cx="6858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492732</xdr:colOff>
      <xdr:row>7</xdr:row>
      <xdr:rowOff>255270</xdr:rowOff>
    </xdr:from>
    <xdr:to>
      <xdr:col>10</xdr:col>
      <xdr:colOff>664182</xdr:colOff>
      <xdr:row>9</xdr:row>
      <xdr:rowOff>9504</xdr:rowOff>
    </xdr:to>
    <xdr:sp macro="" textlink="">
      <xdr:nvSpPr>
        <xdr:cNvPr id="6072" name="Text Box 20"/>
        <xdr:cNvSpPr txBox="1">
          <a:spLocks noChangeArrowheads="1"/>
        </xdr:cNvSpPr>
      </xdr:nvSpPr>
      <xdr:spPr bwMode="auto">
        <a:xfrm>
          <a:off x="6689449" y="1564585"/>
          <a:ext cx="171450" cy="1594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AEAEA" mc:Ignorable="a14" a14:legacySpreadsheetColorIndex="63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algn="ctr"/>
          <a:endParaRPr lang="pt-PT"/>
        </a:p>
      </xdr:txBody>
    </xdr:sp>
    <xdr:clientData/>
  </xdr:twoCellAnchor>
  <xdr:twoCellAnchor>
    <xdr:from>
      <xdr:col>4</xdr:col>
      <xdr:colOff>340995</xdr:colOff>
      <xdr:row>57</xdr:row>
      <xdr:rowOff>0</xdr:rowOff>
    </xdr:from>
    <xdr:to>
      <xdr:col>4</xdr:col>
      <xdr:colOff>512445</xdr:colOff>
      <xdr:row>58</xdr:row>
      <xdr:rowOff>0</xdr:rowOff>
    </xdr:to>
    <xdr:sp macro="" textlink="">
      <xdr:nvSpPr>
        <xdr:cNvPr id="6087" name="Text Box 21"/>
        <xdr:cNvSpPr txBox="1">
          <a:spLocks noChangeArrowheads="1"/>
        </xdr:cNvSpPr>
      </xdr:nvSpPr>
      <xdr:spPr bwMode="auto">
        <a:xfrm>
          <a:off x="2105025" y="8401050"/>
          <a:ext cx="1714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AEAEA" mc:Ignorable="a14" a14:legacySpreadsheetColorIndex="6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anchor="ctr"/>
        <a:lstStyle/>
        <a:p>
          <a:pPr algn="ctr"/>
          <a:endParaRPr lang="pt-PT"/>
        </a:p>
      </xdr:txBody>
    </xdr:sp>
    <xdr:clientData/>
  </xdr:twoCellAnchor>
  <xdr:twoCellAnchor>
    <xdr:from>
      <xdr:col>5</xdr:col>
      <xdr:colOff>302895</xdr:colOff>
      <xdr:row>57</xdr:row>
      <xdr:rowOff>0</xdr:rowOff>
    </xdr:from>
    <xdr:to>
      <xdr:col>5</xdr:col>
      <xdr:colOff>482138</xdr:colOff>
      <xdr:row>58</xdr:row>
      <xdr:rowOff>0</xdr:rowOff>
    </xdr:to>
    <xdr:sp macro="" textlink="">
      <xdr:nvSpPr>
        <xdr:cNvPr id="6088" name="Text Box 22"/>
        <xdr:cNvSpPr txBox="1">
          <a:spLocks noChangeArrowheads="1"/>
        </xdr:cNvSpPr>
      </xdr:nvSpPr>
      <xdr:spPr bwMode="auto">
        <a:xfrm>
          <a:off x="2733675" y="8401050"/>
          <a:ext cx="1714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AEAEA" mc:Ignorable="a14" a14:legacySpreadsheetColorIndex="6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anchor="ctr"/>
        <a:lstStyle/>
        <a:p>
          <a:pPr algn="ctr"/>
          <a:endParaRPr lang="pt-PT"/>
        </a:p>
      </xdr:txBody>
    </xdr:sp>
    <xdr:clientData/>
  </xdr:twoCellAnchor>
  <xdr:twoCellAnchor>
    <xdr:from>
      <xdr:col>10</xdr:col>
      <xdr:colOff>491490</xdr:colOff>
      <xdr:row>7</xdr:row>
      <xdr:rowOff>28575</xdr:rowOff>
    </xdr:from>
    <xdr:to>
      <xdr:col>10</xdr:col>
      <xdr:colOff>662940</xdr:colOff>
      <xdr:row>7</xdr:row>
      <xdr:rowOff>180975</xdr:rowOff>
    </xdr:to>
    <xdr:sp macro="" textlink="">
      <xdr:nvSpPr>
        <xdr:cNvPr id="6075" name="Text Box 20"/>
        <xdr:cNvSpPr txBox="1">
          <a:spLocks noChangeArrowheads="1"/>
        </xdr:cNvSpPr>
      </xdr:nvSpPr>
      <xdr:spPr bwMode="auto">
        <a:xfrm>
          <a:off x="6686550" y="1343025"/>
          <a:ext cx="17145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AEAEA" mc:Ignorable="a14" a14:legacySpreadsheetColorIndex="63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algn="ctr"/>
          <a:endParaRPr lang="pt-PT"/>
        </a:p>
      </xdr:txBody>
    </xdr:sp>
    <xdr:clientData/>
  </xdr:twoCellAnchor>
  <xdr:twoCellAnchor editAs="oneCell">
    <xdr:from>
      <xdr:col>1</xdr:col>
      <xdr:colOff>46383</xdr:colOff>
      <xdr:row>0</xdr:row>
      <xdr:rowOff>357809</xdr:rowOff>
    </xdr:from>
    <xdr:to>
      <xdr:col>3</xdr:col>
      <xdr:colOff>272836</xdr:colOff>
      <xdr:row>4</xdr:row>
      <xdr:rowOff>18667</xdr:rowOff>
    </xdr:to>
    <xdr:pic>
      <xdr:nvPicPr>
        <xdr:cNvPr id="9" name="Imagem 8" descr="ccdr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026" y="357809"/>
          <a:ext cx="1578175" cy="542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0</xdr:row>
      <xdr:rowOff>0</xdr:rowOff>
    </xdr:from>
    <xdr:to>
      <xdr:col>23</xdr:col>
      <xdr:colOff>0</xdr:colOff>
      <xdr:row>0</xdr:row>
      <xdr:rowOff>0</xdr:rowOff>
    </xdr:to>
    <xdr:pic>
      <xdr:nvPicPr>
        <xdr:cNvPr id="10044" name="Picture 1" descr="esferaarmilarofici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1704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23</xdr:col>
      <xdr:colOff>0</xdr:colOff>
      <xdr:row>0</xdr:row>
      <xdr:rowOff>0</xdr:rowOff>
    </xdr:to>
    <xdr:pic>
      <xdr:nvPicPr>
        <xdr:cNvPr id="10045" name="Picture 2" descr="esferaarmilarofici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1704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137160</xdr:colOff>
      <xdr:row>0</xdr:row>
      <xdr:rowOff>0</xdr:rowOff>
    </xdr:from>
    <xdr:to>
      <xdr:col>14</xdr:col>
      <xdr:colOff>563880</xdr:colOff>
      <xdr:row>0</xdr:row>
      <xdr:rowOff>0</xdr:rowOff>
    </xdr:to>
    <xdr:pic>
      <xdr:nvPicPr>
        <xdr:cNvPr id="10046" name="Picture 4" descr="esferaarmilaroficial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5340" y="0"/>
          <a:ext cx="4267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586740</xdr:colOff>
      <xdr:row>6</xdr:row>
      <xdr:rowOff>76200</xdr:rowOff>
    </xdr:from>
    <xdr:to>
      <xdr:col>21</xdr:col>
      <xdr:colOff>758190</xdr:colOff>
      <xdr:row>6</xdr:row>
      <xdr:rowOff>238125</xdr:rowOff>
    </xdr:to>
    <xdr:sp macro="" textlink="">
      <xdr:nvSpPr>
        <xdr:cNvPr id="10024" name="Text Box 20"/>
        <xdr:cNvSpPr txBox="1">
          <a:spLocks noChangeArrowheads="1"/>
        </xdr:cNvSpPr>
      </xdr:nvSpPr>
      <xdr:spPr bwMode="auto">
        <a:xfrm>
          <a:off x="13620750" y="1228725"/>
          <a:ext cx="1714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AEAEA" mc:Ignorable="a14" a14:legacySpreadsheetColorIndex="63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algn="ctr"/>
          <a:endParaRPr lang="pt-PT"/>
        </a:p>
      </xdr:txBody>
    </xdr:sp>
    <xdr:clientData/>
  </xdr:twoCellAnchor>
  <xdr:twoCellAnchor>
    <xdr:from>
      <xdr:col>21</xdr:col>
      <xdr:colOff>586740</xdr:colOff>
      <xdr:row>7</xdr:row>
      <xdr:rowOff>11430</xdr:rowOff>
    </xdr:from>
    <xdr:to>
      <xdr:col>21</xdr:col>
      <xdr:colOff>758190</xdr:colOff>
      <xdr:row>7</xdr:row>
      <xdr:rowOff>173355</xdr:rowOff>
    </xdr:to>
    <xdr:sp macro="" textlink="">
      <xdr:nvSpPr>
        <xdr:cNvPr id="10025" name="Text Box 20"/>
        <xdr:cNvSpPr txBox="1">
          <a:spLocks noChangeArrowheads="1"/>
        </xdr:cNvSpPr>
      </xdr:nvSpPr>
      <xdr:spPr bwMode="auto">
        <a:xfrm>
          <a:off x="13620750" y="1419225"/>
          <a:ext cx="171450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AEAEA" mc:Ignorable="a14" a14:legacySpreadsheetColorIndex="63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algn="ctr"/>
          <a:endParaRPr lang="pt-PT"/>
        </a:p>
      </xdr:txBody>
    </xdr:sp>
    <xdr:clientData/>
  </xdr:twoCellAnchor>
  <xdr:twoCellAnchor editAs="oneCell">
    <xdr:from>
      <xdr:col>0</xdr:col>
      <xdr:colOff>76200</xdr:colOff>
      <xdr:row>0</xdr:row>
      <xdr:rowOff>45720</xdr:rowOff>
    </xdr:from>
    <xdr:to>
      <xdr:col>2</xdr:col>
      <xdr:colOff>829503</xdr:colOff>
      <xdr:row>1</xdr:row>
      <xdr:rowOff>1439</xdr:rowOff>
    </xdr:to>
    <xdr:pic>
      <xdr:nvPicPr>
        <xdr:cNvPr id="8" name="Imagem 7" descr="ccdrc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45720"/>
          <a:ext cx="1423863" cy="489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B1:L84"/>
  <sheetViews>
    <sheetView tabSelected="1" view="pageBreakPreview" zoomScale="115" zoomScaleNormal="100" workbookViewId="0">
      <selection activeCell="C43" sqref="C43:G43"/>
    </sheetView>
  </sheetViews>
  <sheetFormatPr defaultColWidth="9.109375" defaultRowHeight="13.2" x14ac:dyDescent="0.25"/>
  <cols>
    <col min="1" max="1" width="1.6640625" style="1" customWidth="1"/>
    <col min="2" max="2" width="10.6640625" style="1" customWidth="1"/>
    <col min="3" max="3" width="9.109375" style="1"/>
    <col min="4" max="4" width="5" style="1" customWidth="1"/>
    <col min="5" max="5" width="10" style="1" customWidth="1"/>
    <col min="6" max="6" width="13.109375" style="1" customWidth="1"/>
    <col min="7" max="7" width="10.6640625" style="1" customWidth="1"/>
    <col min="8" max="8" width="11.33203125" style="1" customWidth="1"/>
    <col min="9" max="11" width="10.6640625" style="1" customWidth="1"/>
    <col min="12" max="16384" width="9.109375" style="1"/>
  </cols>
  <sheetData>
    <row r="1" spans="2:12" ht="36.75" customHeight="1" x14ac:dyDescent="0.25"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pans="2:12" ht="13.8" x14ac:dyDescent="0.3">
      <c r="B2" s="171"/>
      <c r="C2" s="171"/>
      <c r="D2" s="171"/>
      <c r="E2" s="171"/>
      <c r="F2" s="171"/>
      <c r="G2" s="171"/>
      <c r="H2" s="171"/>
      <c r="I2" s="171"/>
      <c r="J2" s="171"/>
      <c r="K2" s="171"/>
    </row>
    <row r="3" spans="2:12" ht="6" customHeight="1" x14ac:dyDescent="0.3">
      <c r="B3" s="14"/>
      <c r="C3" s="14"/>
      <c r="E3" s="193" t="s">
        <v>33</v>
      </c>
      <c r="F3" s="193"/>
      <c r="G3" s="193"/>
      <c r="H3" s="193"/>
      <c r="I3" s="193"/>
      <c r="J3" s="193"/>
      <c r="K3" s="193"/>
    </row>
    <row r="4" spans="2:12" ht="13.5" customHeight="1" x14ac:dyDescent="0.3">
      <c r="B4" s="14"/>
      <c r="C4" s="14"/>
      <c r="E4" s="193"/>
      <c r="F4" s="193"/>
      <c r="G4" s="193"/>
      <c r="H4" s="193"/>
      <c r="I4" s="193"/>
      <c r="J4" s="193"/>
      <c r="K4" s="193"/>
    </row>
    <row r="5" spans="2:12" ht="15" customHeight="1" x14ac:dyDescent="0.25">
      <c r="B5" s="5"/>
      <c r="C5" s="4"/>
      <c r="E5" s="194" t="s">
        <v>88</v>
      </c>
      <c r="F5" s="194"/>
      <c r="G5" s="194"/>
      <c r="H5" s="194"/>
      <c r="I5" s="194"/>
      <c r="J5" s="194"/>
      <c r="K5" s="194"/>
    </row>
    <row r="6" spans="2:12" ht="15" customHeight="1" x14ac:dyDescent="0.25">
      <c r="B6" s="207"/>
      <c r="C6" s="207"/>
      <c r="D6" s="207"/>
      <c r="E6" s="207"/>
      <c r="F6" s="207"/>
      <c r="G6" s="207"/>
      <c r="H6" s="207"/>
      <c r="I6" s="207"/>
      <c r="J6" s="207"/>
      <c r="K6" s="207"/>
    </row>
    <row r="7" spans="2:12" ht="5.0999999999999996" customHeight="1" x14ac:dyDescent="0.3">
      <c r="B7" s="8"/>
      <c r="C7" s="9"/>
      <c r="D7" s="9"/>
      <c r="E7" s="9"/>
      <c r="F7" s="9"/>
      <c r="G7" s="9"/>
      <c r="H7" s="9"/>
      <c r="I7" s="9"/>
      <c r="J7" s="9"/>
      <c r="K7" s="200" t="s">
        <v>56</v>
      </c>
    </row>
    <row r="8" spans="2:12" ht="21.9" customHeight="1" x14ac:dyDescent="0.25">
      <c r="B8" s="144" t="s">
        <v>103</v>
      </c>
      <c r="C8" s="40"/>
      <c r="D8" s="40"/>
      <c r="E8" s="197" t="s">
        <v>34</v>
      </c>
      <c r="F8" s="197"/>
      <c r="G8" s="197"/>
      <c r="H8" s="197"/>
      <c r="I8" s="197"/>
      <c r="J8" s="199" t="s">
        <v>57</v>
      </c>
      <c r="K8" s="201"/>
    </row>
    <row r="9" spans="2:12" ht="9.9" customHeight="1" x14ac:dyDescent="0.25">
      <c r="B9" s="144"/>
      <c r="C9" s="15"/>
      <c r="D9" s="15"/>
      <c r="E9" s="15"/>
      <c r="F9" s="194" t="s">
        <v>35</v>
      </c>
      <c r="G9" s="194"/>
      <c r="H9" s="194"/>
      <c r="I9" s="15"/>
      <c r="J9" s="199"/>
      <c r="K9" s="201"/>
    </row>
    <row r="10" spans="2:12" ht="5.0999999999999996" customHeight="1" x14ac:dyDescent="0.45">
      <c r="B10" s="10"/>
      <c r="C10" s="11"/>
      <c r="D10" s="12"/>
      <c r="E10" s="13"/>
      <c r="F10" s="198"/>
      <c r="G10" s="198"/>
      <c r="H10" s="198"/>
      <c r="I10" s="13"/>
      <c r="J10" s="13"/>
      <c r="K10" s="202"/>
    </row>
    <row r="11" spans="2:12" ht="9.9" customHeight="1" x14ac:dyDescent="0.25">
      <c r="B11" s="206"/>
      <c r="C11" s="206"/>
      <c r="D11" s="206"/>
      <c r="E11" s="206"/>
      <c r="F11" s="206"/>
      <c r="G11" s="206"/>
      <c r="H11" s="206"/>
      <c r="I11" s="206"/>
      <c r="J11" s="206"/>
      <c r="K11" s="206"/>
    </row>
    <row r="12" spans="2:12" ht="15" customHeight="1" x14ac:dyDescent="0.3">
      <c r="B12" s="151" t="s">
        <v>79</v>
      </c>
      <c r="C12" s="151"/>
      <c r="D12" s="151"/>
      <c r="E12" s="151"/>
      <c r="F12" s="151"/>
      <c r="G12" s="151"/>
      <c r="H12" s="151"/>
      <c r="I12" s="151"/>
      <c r="J12" s="151"/>
      <c r="K12" s="151"/>
      <c r="L12" s="2"/>
    </row>
    <row r="13" spans="2:12" ht="5.0999999999999996" customHeight="1" x14ac:dyDescent="0.3">
      <c r="B13" s="187"/>
      <c r="C13" s="188"/>
      <c r="D13" s="188"/>
      <c r="E13" s="188"/>
      <c r="F13" s="188"/>
      <c r="G13" s="188"/>
      <c r="H13" s="188"/>
      <c r="I13" s="188"/>
      <c r="J13" s="188"/>
      <c r="K13" s="189"/>
    </row>
    <row r="14" spans="2:12" ht="13.8" x14ac:dyDescent="0.3">
      <c r="B14" s="56" t="s">
        <v>86</v>
      </c>
      <c r="C14" s="196"/>
      <c r="D14" s="196"/>
      <c r="E14" s="195" t="s">
        <v>129</v>
      </c>
      <c r="F14" s="195"/>
      <c r="G14" s="136" t="s">
        <v>130</v>
      </c>
      <c r="H14" s="54"/>
      <c r="I14" s="20"/>
      <c r="J14" s="20"/>
      <c r="K14" s="55"/>
    </row>
    <row r="15" spans="2:12" ht="5.0999999999999996" customHeight="1" x14ac:dyDescent="0.3">
      <c r="B15" s="177"/>
      <c r="C15" s="178"/>
      <c r="D15" s="178"/>
      <c r="E15" s="178"/>
      <c r="F15" s="178"/>
      <c r="G15" s="178"/>
      <c r="H15" s="178"/>
      <c r="I15" s="178"/>
      <c r="J15" s="178"/>
      <c r="K15" s="179"/>
    </row>
    <row r="16" spans="2:12" ht="20.100000000000001" customHeight="1" x14ac:dyDescent="0.25">
      <c r="B16" s="215" t="s">
        <v>36</v>
      </c>
      <c r="C16" s="216"/>
      <c r="D16" s="217"/>
      <c r="E16" s="217"/>
      <c r="F16" s="217"/>
      <c r="G16" s="217"/>
      <c r="H16" s="217"/>
      <c r="I16" s="217"/>
      <c r="J16" s="217"/>
      <c r="K16" s="218"/>
    </row>
    <row r="17" spans="2:11" ht="20.100000000000001" customHeight="1" x14ac:dyDescent="0.3">
      <c r="B17" s="18"/>
      <c r="C17" s="16"/>
      <c r="D17" s="217"/>
      <c r="E17" s="217"/>
      <c r="F17" s="217"/>
      <c r="G17" s="217"/>
      <c r="H17" s="217"/>
      <c r="I17" s="217"/>
      <c r="J17" s="217"/>
      <c r="K17" s="218"/>
    </row>
    <row r="18" spans="2:11" ht="5.0999999999999996" customHeight="1" x14ac:dyDescent="0.25">
      <c r="B18" s="190"/>
      <c r="C18" s="191"/>
      <c r="D18" s="191"/>
      <c r="E18" s="191"/>
      <c r="F18" s="191"/>
      <c r="G18" s="191"/>
      <c r="H18" s="191"/>
      <c r="I18" s="191"/>
      <c r="J18" s="191"/>
      <c r="K18" s="192"/>
    </row>
    <row r="19" spans="2:11" ht="15" customHeight="1" x14ac:dyDescent="0.3">
      <c r="B19" s="208" t="s">
        <v>59</v>
      </c>
      <c r="C19" s="209"/>
      <c r="D19" s="209"/>
      <c r="E19" s="219"/>
      <c r="F19" s="219"/>
      <c r="G19" s="243" t="s">
        <v>62</v>
      </c>
      <c r="H19" s="41" t="s">
        <v>63</v>
      </c>
      <c r="I19" s="162"/>
      <c r="J19" s="162"/>
      <c r="K19" s="42" t="s">
        <v>37</v>
      </c>
    </row>
    <row r="20" spans="2:11" ht="3" customHeight="1" x14ac:dyDescent="0.3">
      <c r="B20" s="184"/>
      <c r="C20" s="185"/>
      <c r="D20" s="185"/>
      <c r="E20" s="185"/>
      <c r="F20" s="185"/>
      <c r="G20" s="243"/>
      <c r="H20" s="185"/>
      <c r="I20" s="185"/>
      <c r="J20" s="185"/>
      <c r="K20" s="186"/>
    </row>
    <row r="21" spans="2:11" ht="15" customHeight="1" x14ac:dyDescent="0.3">
      <c r="B21" s="208" t="s">
        <v>60</v>
      </c>
      <c r="C21" s="209"/>
      <c r="D21" s="209"/>
      <c r="E21" s="219"/>
      <c r="F21" s="219"/>
      <c r="G21" s="243"/>
      <c r="H21" s="41" t="s">
        <v>63</v>
      </c>
      <c r="I21" s="162"/>
      <c r="J21" s="162"/>
      <c r="K21" s="42" t="s">
        <v>37</v>
      </c>
    </row>
    <row r="22" spans="2:11" ht="3" customHeight="1" x14ac:dyDescent="0.3">
      <c r="B22" s="184"/>
      <c r="C22" s="185"/>
      <c r="D22" s="185"/>
      <c r="E22" s="185"/>
      <c r="F22" s="185"/>
      <c r="G22" s="243"/>
      <c r="H22" s="185"/>
      <c r="I22" s="185"/>
      <c r="J22" s="185"/>
      <c r="K22" s="186"/>
    </row>
    <row r="23" spans="2:11" ht="15" customHeight="1" x14ac:dyDescent="0.3">
      <c r="B23" s="210" t="s">
        <v>61</v>
      </c>
      <c r="C23" s="211"/>
      <c r="D23" s="211"/>
      <c r="E23" s="219"/>
      <c r="F23" s="219"/>
      <c r="G23" s="243"/>
      <c r="H23" s="41" t="s">
        <v>63</v>
      </c>
      <c r="I23" s="162"/>
      <c r="J23" s="162"/>
      <c r="K23" s="42" t="s">
        <v>37</v>
      </c>
    </row>
    <row r="24" spans="2:11" ht="5.0999999999999996" customHeight="1" x14ac:dyDescent="0.3">
      <c r="B24" s="141"/>
      <c r="C24" s="142"/>
      <c r="D24" s="142"/>
      <c r="E24" s="142"/>
      <c r="F24" s="142"/>
      <c r="G24" s="142"/>
      <c r="H24" s="142"/>
      <c r="I24" s="142"/>
      <c r="J24" s="142"/>
      <c r="K24" s="143"/>
    </row>
    <row r="25" spans="2:11" ht="9.9" customHeight="1" x14ac:dyDescent="0.25">
      <c r="B25" s="180"/>
      <c r="C25" s="180"/>
      <c r="D25" s="180"/>
      <c r="E25" s="180"/>
      <c r="F25" s="180"/>
      <c r="G25" s="180"/>
      <c r="H25" s="180"/>
      <c r="I25" s="180"/>
      <c r="J25" s="180"/>
      <c r="K25" s="180"/>
    </row>
    <row r="26" spans="2:11" ht="14.1" customHeight="1" x14ac:dyDescent="0.3">
      <c r="B26" s="151" t="s">
        <v>58</v>
      </c>
      <c r="C26" s="151"/>
      <c r="D26" s="151"/>
      <c r="E26" s="151"/>
      <c r="F26" s="151"/>
      <c r="G26" s="151"/>
      <c r="H26" s="151"/>
      <c r="I26" s="151"/>
      <c r="J26" s="151"/>
      <c r="K26" s="151"/>
    </row>
    <row r="27" spans="2:11" ht="5.0999999999999996" customHeight="1" x14ac:dyDescent="0.3">
      <c r="B27" s="181"/>
      <c r="C27" s="182"/>
      <c r="D27" s="182"/>
      <c r="E27" s="182"/>
      <c r="F27" s="182"/>
      <c r="G27" s="182"/>
      <c r="H27" s="182"/>
      <c r="I27" s="182"/>
      <c r="J27" s="182"/>
      <c r="K27" s="183"/>
    </row>
    <row r="28" spans="2:11" ht="20.100000000000001" customHeight="1" x14ac:dyDescent="0.25">
      <c r="B28" s="135" t="s">
        <v>28</v>
      </c>
      <c r="C28" s="220"/>
      <c r="D28" s="220"/>
      <c r="E28" s="220"/>
      <c r="F28" s="220"/>
      <c r="G28" s="220"/>
      <c r="H28" s="220"/>
      <c r="I28" s="220"/>
      <c r="J28" s="220"/>
      <c r="K28" s="221"/>
    </row>
    <row r="29" spans="2:11" s="22" customFormat="1" ht="5.0999999999999996" customHeight="1" x14ac:dyDescent="0.3">
      <c r="B29" s="174"/>
      <c r="C29" s="175"/>
      <c r="D29" s="175"/>
      <c r="E29" s="175"/>
      <c r="F29" s="175"/>
      <c r="G29" s="175"/>
      <c r="H29" s="175"/>
      <c r="I29" s="175"/>
      <c r="J29" s="175"/>
      <c r="K29" s="176"/>
    </row>
    <row r="30" spans="2:11" ht="18" customHeight="1" x14ac:dyDescent="0.3">
      <c r="B30" s="134" t="s">
        <v>40</v>
      </c>
      <c r="C30" s="161"/>
      <c r="D30" s="161"/>
      <c r="E30" s="161"/>
      <c r="F30" s="161"/>
      <c r="G30" s="161"/>
      <c r="H30" s="19" t="s">
        <v>39</v>
      </c>
      <c r="I30" s="43"/>
      <c r="J30" s="172"/>
      <c r="K30" s="173"/>
    </row>
    <row r="31" spans="2:11" ht="5.0999999999999996" customHeight="1" x14ac:dyDescent="0.3">
      <c r="B31" s="177"/>
      <c r="C31" s="178"/>
      <c r="D31" s="178"/>
      <c r="E31" s="178"/>
      <c r="F31" s="178"/>
      <c r="G31" s="178"/>
      <c r="H31" s="178"/>
      <c r="I31" s="178"/>
      <c r="J31" s="178"/>
      <c r="K31" s="179"/>
    </row>
    <row r="32" spans="2:11" ht="14.1" customHeight="1" x14ac:dyDescent="0.3">
      <c r="B32" s="152" t="s">
        <v>44</v>
      </c>
      <c r="C32" s="153"/>
      <c r="D32" s="153"/>
      <c r="E32" s="153"/>
      <c r="F32" s="153"/>
      <c r="G32" s="153"/>
      <c r="H32" s="153"/>
      <c r="I32" s="153"/>
      <c r="J32" s="153"/>
      <c r="K32" s="154"/>
    </row>
    <row r="33" spans="2:11" ht="14.1" customHeight="1" x14ac:dyDescent="0.3">
      <c r="B33" s="26" t="s">
        <v>47</v>
      </c>
      <c r="C33" s="155"/>
      <c r="D33" s="155"/>
      <c r="E33" s="155"/>
      <c r="F33" s="155"/>
      <c r="G33" s="155"/>
      <c r="H33" s="23" t="s">
        <v>43</v>
      </c>
      <c r="I33" s="159"/>
      <c r="J33" s="159"/>
      <c r="K33" s="160"/>
    </row>
    <row r="34" spans="2:11" ht="3" customHeight="1" x14ac:dyDescent="0.3">
      <c r="B34" s="167"/>
      <c r="C34" s="168"/>
      <c r="D34" s="168"/>
      <c r="E34" s="168"/>
      <c r="F34" s="168"/>
      <c r="G34" s="168"/>
      <c r="H34" s="168"/>
      <c r="I34" s="168"/>
      <c r="J34" s="168"/>
      <c r="K34" s="169"/>
    </row>
    <row r="35" spans="2:11" ht="14.1" customHeight="1" x14ac:dyDescent="0.3">
      <c r="B35" s="26" t="s">
        <v>41</v>
      </c>
      <c r="C35" s="156"/>
      <c r="D35" s="156"/>
      <c r="E35" s="24" t="s">
        <v>42</v>
      </c>
      <c r="F35" s="25"/>
      <c r="G35" s="20"/>
      <c r="H35" s="23" t="s">
        <v>2</v>
      </c>
      <c r="I35" s="157"/>
      <c r="J35" s="157"/>
      <c r="K35" s="158"/>
    </row>
    <row r="36" spans="2:11" ht="5.0999999999999996" customHeight="1" x14ac:dyDescent="0.3">
      <c r="B36" s="167"/>
      <c r="C36" s="168"/>
      <c r="D36" s="168"/>
      <c r="E36" s="168"/>
      <c r="F36" s="168"/>
      <c r="G36" s="168"/>
      <c r="H36" s="168"/>
      <c r="I36" s="168"/>
      <c r="J36" s="168"/>
      <c r="K36" s="169"/>
    </row>
    <row r="37" spans="2:11" ht="14.1" customHeight="1" x14ac:dyDescent="0.3">
      <c r="B37" s="152" t="s">
        <v>45</v>
      </c>
      <c r="C37" s="153"/>
      <c r="D37" s="153"/>
      <c r="E37" s="153"/>
      <c r="F37" s="153"/>
      <c r="G37" s="153"/>
      <c r="H37" s="153"/>
      <c r="I37" s="153"/>
      <c r="J37" s="153"/>
      <c r="K37" s="154"/>
    </row>
    <row r="38" spans="2:11" ht="14.1" customHeight="1" x14ac:dyDescent="0.3">
      <c r="B38" s="26" t="s">
        <v>47</v>
      </c>
      <c r="C38" s="155"/>
      <c r="D38" s="155"/>
      <c r="E38" s="155"/>
      <c r="F38" s="155"/>
      <c r="G38" s="155"/>
      <c r="H38" s="23" t="s">
        <v>43</v>
      </c>
      <c r="I38" s="159"/>
      <c r="J38" s="159"/>
      <c r="K38" s="160"/>
    </row>
    <row r="39" spans="2:11" ht="3" customHeight="1" x14ac:dyDescent="0.3">
      <c r="B39" s="167"/>
      <c r="C39" s="168"/>
      <c r="D39" s="168"/>
      <c r="E39" s="168"/>
      <c r="F39" s="168"/>
      <c r="G39" s="168"/>
      <c r="H39" s="168"/>
      <c r="I39" s="168"/>
      <c r="J39" s="168"/>
      <c r="K39" s="169"/>
    </row>
    <row r="40" spans="2:11" ht="14.1" customHeight="1" x14ac:dyDescent="0.3">
      <c r="B40" s="26" t="s">
        <v>41</v>
      </c>
      <c r="C40" s="156"/>
      <c r="D40" s="156"/>
      <c r="E40" s="24" t="s">
        <v>42</v>
      </c>
      <c r="F40" s="25"/>
      <c r="G40" s="20"/>
      <c r="H40" s="23" t="s">
        <v>2</v>
      </c>
      <c r="I40" s="157"/>
      <c r="J40" s="157"/>
      <c r="K40" s="158"/>
    </row>
    <row r="41" spans="2:11" ht="5.0999999999999996" customHeight="1" x14ac:dyDescent="0.3">
      <c r="B41" s="203"/>
      <c r="C41" s="204"/>
      <c r="D41" s="204"/>
      <c r="E41" s="204"/>
      <c r="F41" s="204"/>
      <c r="G41" s="204"/>
      <c r="H41" s="204"/>
      <c r="I41" s="204"/>
      <c r="J41" s="204"/>
      <c r="K41" s="205"/>
    </row>
    <row r="42" spans="2:11" ht="14.1" customHeight="1" x14ac:dyDescent="0.3">
      <c r="B42" s="152" t="s">
        <v>46</v>
      </c>
      <c r="C42" s="153"/>
      <c r="D42" s="153"/>
      <c r="E42" s="153"/>
      <c r="F42" s="153"/>
      <c r="G42" s="153"/>
      <c r="H42" s="153"/>
      <c r="I42" s="153"/>
      <c r="J42" s="153"/>
      <c r="K42" s="154"/>
    </row>
    <row r="43" spans="2:11" ht="14.1" customHeight="1" x14ac:dyDescent="0.3">
      <c r="B43" s="26" t="s">
        <v>47</v>
      </c>
      <c r="C43" s="155"/>
      <c r="D43" s="155"/>
      <c r="E43" s="155"/>
      <c r="F43" s="155"/>
      <c r="G43" s="155"/>
      <c r="H43" s="23" t="s">
        <v>43</v>
      </c>
      <c r="I43" s="159"/>
      <c r="J43" s="159"/>
      <c r="K43" s="160"/>
    </row>
    <row r="44" spans="2:11" ht="3" customHeight="1" x14ac:dyDescent="0.3">
      <c r="B44" s="167"/>
      <c r="C44" s="168"/>
      <c r="D44" s="168"/>
      <c r="E44" s="168"/>
      <c r="F44" s="168"/>
      <c r="G44" s="168"/>
      <c r="H44" s="168"/>
      <c r="I44" s="168"/>
      <c r="J44" s="168"/>
      <c r="K44" s="169"/>
    </row>
    <row r="45" spans="2:11" ht="14.1" customHeight="1" x14ac:dyDescent="0.3">
      <c r="B45" s="26" t="s">
        <v>41</v>
      </c>
      <c r="C45" s="156"/>
      <c r="D45" s="156"/>
      <c r="E45" s="24" t="s">
        <v>42</v>
      </c>
      <c r="F45" s="25"/>
      <c r="G45" s="20"/>
      <c r="H45" s="23" t="s">
        <v>2</v>
      </c>
      <c r="I45" s="157"/>
      <c r="J45" s="157"/>
      <c r="K45" s="158"/>
    </row>
    <row r="46" spans="2:11" ht="5.0999999999999996" customHeight="1" x14ac:dyDescent="0.3">
      <c r="B46" s="212"/>
      <c r="C46" s="213"/>
      <c r="D46" s="213"/>
      <c r="E46" s="213"/>
      <c r="F46" s="213"/>
      <c r="G46" s="213"/>
      <c r="H46" s="213"/>
      <c r="I46" s="213"/>
      <c r="J46" s="213"/>
      <c r="K46" s="214"/>
    </row>
    <row r="47" spans="2:11" ht="9.9" customHeight="1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2:11" ht="12.75" customHeight="1" x14ac:dyDescent="0.3">
      <c r="B48" s="151" t="s">
        <v>51</v>
      </c>
      <c r="C48" s="151"/>
      <c r="D48" s="151"/>
      <c r="E48" s="151"/>
      <c r="F48" s="151"/>
      <c r="G48" s="151"/>
      <c r="H48" s="151"/>
      <c r="I48" s="151"/>
      <c r="J48" s="151"/>
      <c r="K48" s="151"/>
    </row>
    <row r="49" spans="2:11" ht="15" customHeight="1" x14ac:dyDescent="0.3">
      <c r="B49" s="165" t="s">
        <v>49</v>
      </c>
      <c r="C49" s="166"/>
      <c r="D49" s="166"/>
      <c r="E49" s="51"/>
      <c r="F49" s="27"/>
      <c r="G49" s="27"/>
      <c r="H49" s="33" t="s">
        <v>67</v>
      </c>
      <c r="I49" s="256"/>
      <c r="J49" s="256"/>
      <c r="K49" s="257"/>
    </row>
    <row r="50" spans="2:11" ht="15" customHeight="1" x14ac:dyDescent="0.3">
      <c r="B50" s="145" t="s">
        <v>50</v>
      </c>
      <c r="C50" s="146"/>
      <c r="D50" s="146"/>
      <c r="E50" s="57"/>
      <c r="F50" s="17"/>
      <c r="G50" s="17"/>
      <c r="H50" s="31" t="s">
        <v>68</v>
      </c>
      <c r="I50" s="246"/>
      <c r="J50" s="246"/>
      <c r="K50" s="247"/>
    </row>
    <row r="51" spans="2:11" ht="15" customHeight="1" x14ac:dyDescent="0.3">
      <c r="B51" s="145" t="s">
        <v>80</v>
      </c>
      <c r="C51" s="146"/>
      <c r="D51" s="146"/>
      <c r="E51" s="52"/>
      <c r="F51" s="31" t="s">
        <v>48</v>
      </c>
      <c r="G51" s="21" t="s">
        <v>38</v>
      </c>
      <c r="H51" s="31" t="s">
        <v>68</v>
      </c>
      <c r="I51" s="246"/>
      <c r="J51" s="246"/>
      <c r="K51" s="247"/>
    </row>
    <row r="52" spans="2:11" ht="15" customHeight="1" x14ac:dyDescent="0.3">
      <c r="B52" s="147" t="s">
        <v>64</v>
      </c>
      <c r="C52" s="148"/>
      <c r="D52" s="148"/>
      <c r="E52" s="52"/>
      <c r="F52" s="31" t="s">
        <v>48</v>
      </c>
      <c r="G52" s="21" t="s">
        <v>38</v>
      </c>
      <c r="H52" s="31" t="s">
        <v>68</v>
      </c>
      <c r="I52" s="246"/>
      <c r="J52" s="246"/>
      <c r="K52" s="247"/>
    </row>
    <row r="53" spans="2:11" ht="15" customHeight="1" x14ac:dyDescent="0.3">
      <c r="B53" s="147" t="s">
        <v>65</v>
      </c>
      <c r="C53" s="148"/>
      <c r="D53" s="148"/>
      <c r="E53" s="52"/>
      <c r="F53" s="31" t="s">
        <v>48</v>
      </c>
      <c r="G53" s="21" t="s">
        <v>38</v>
      </c>
      <c r="H53" s="31" t="s">
        <v>68</v>
      </c>
      <c r="I53" s="246"/>
      <c r="J53" s="246"/>
      <c r="K53" s="247"/>
    </row>
    <row r="54" spans="2:11" ht="15" customHeight="1" x14ac:dyDescent="0.3">
      <c r="B54" s="254" t="s">
        <v>66</v>
      </c>
      <c r="C54" s="255"/>
      <c r="D54" s="255"/>
      <c r="E54" s="53"/>
      <c r="F54" s="32" t="s">
        <v>48</v>
      </c>
      <c r="G54" s="30" t="s">
        <v>38</v>
      </c>
      <c r="H54" s="47" t="s">
        <v>68</v>
      </c>
      <c r="I54" s="222"/>
      <c r="J54" s="222"/>
      <c r="K54" s="223"/>
    </row>
    <row r="55" spans="2:11" ht="9.9" customHeight="1" x14ac:dyDescent="0.3">
      <c r="B55" s="224"/>
      <c r="C55" s="224"/>
      <c r="D55" s="224"/>
      <c r="E55" s="224"/>
      <c r="F55" s="224"/>
      <c r="G55" s="224"/>
      <c r="H55" s="224"/>
      <c r="I55" s="224"/>
      <c r="J55" s="224"/>
      <c r="K55" s="224"/>
    </row>
    <row r="56" spans="2:11" ht="12.75" customHeight="1" x14ac:dyDescent="0.3">
      <c r="B56" s="151" t="s">
        <v>52</v>
      </c>
      <c r="C56" s="151"/>
      <c r="D56" s="151"/>
      <c r="E56" s="151"/>
      <c r="F56" s="151"/>
      <c r="G56" s="151"/>
      <c r="H56" s="151"/>
      <c r="I56" s="151"/>
      <c r="J56" s="151"/>
      <c r="K56" s="151"/>
    </row>
    <row r="57" spans="2:11" ht="5.0999999999999996" customHeight="1" x14ac:dyDescent="0.3">
      <c r="B57" s="187"/>
      <c r="C57" s="188"/>
      <c r="D57" s="188"/>
      <c r="E57" s="188"/>
      <c r="F57" s="188"/>
      <c r="G57" s="188"/>
      <c r="H57" s="188"/>
      <c r="I57" s="188"/>
      <c r="J57" s="188"/>
      <c r="K57" s="189"/>
    </row>
    <row r="58" spans="2:11" ht="12.75" customHeight="1" x14ac:dyDescent="0.3">
      <c r="B58" s="244" t="s">
        <v>83</v>
      </c>
      <c r="C58" s="245"/>
      <c r="D58" s="245"/>
      <c r="E58" s="28" t="s">
        <v>29</v>
      </c>
      <c r="F58" s="28" t="s">
        <v>84</v>
      </c>
      <c r="G58" s="172"/>
      <c r="H58" s="172"/>
      <c r="I58" s="172"/>
      <c r="J58" s="172"/>
      <c r="K58" s="173"/>
    </row>
    <row r="59" spans="2:11" ht="5.0999999999999996" customHeight="1" x14ac:dyDescent="0.3">
      <c r="B59" s="212"/>
      <c r="C59" s="213"/>
      <c r="D59" s="213"/>
      <c r="E59" s="213"/>
      <c r="F59" s="213"/>
      <c r="G59" s="213"/>
      <c r="H59" s="213"/>
      <c r="I59" s="213"/>
      <c r="J59" s="213"/>
      <c r="K59" s="214"/>
    </row>
    <row r="60" spans="2:11" ht="9.9" customHeight="1" x14ac:dyDescent="0.3">
      <c r="B60" s="188"/>
      <c r="C60" s="188"/>
      <c r="D60" s="188"/>
      <c r="E60" s="188"/>
      <c r="F60" s="188"/>
      <c r="G60" s="188"/>
      <c r="H60" s="188"/>
      <c r="I60" s="188"/>
      <c r="J60" s="188"/>
      <c r="K60" s="188"/>
    </row>
    <row r="61" spans="2:11" ht="12.75" customHeight="1" x14ac:dyDescent="0.3">
      <c r="B61" s="37" t="s">
        <v>53</v>
      </c>
      <c r="C61" s="29"/>
      <c r="D61" s="29"/>
      <c r="E61" s="29"/>
      <c r="F61" s="29"/>
      <c r="G61" s="29"/>
      <c r="H61" s="29"/>
      <c r="I61" s="29"/>
      <c r="J61" s="29"/>
      <c r="K61" s="29"/>
    </row>
    <row r="62" spans="2:11" ht="5.0999999999999996" customHeight="1" x14ac:dyDescent="0.3">
      <c r="B62" s="251"/>
      <c r="C62" s="252"/>
      <c r="D62" s="252"/>
      <c r="E62" s="252"/>
      <c r="F62" s="252"/>
      <c r="G62" s="252"/>
      <c r="H62" s="252"/>
      <c r="I62" s="252"/>
      <c r="J62" s="252"/>
      <c r="K62" s="253"/>
    </row>
    <row r="63" spans="2:11" ht="15" customHeight="1" x14ac:dyDescent="0.3">
      <c r="B63" s="232" t="s">
        <v>78</v>
      </c>
      <c r="C63" s="233"/>
      <c r="D63" s="233"/>
      <c r="E63" s="233"/>
      <c r="F63" s="233"/>
      <c r="G63" s="233"/>
      <c r="H63" s="233"/>
      <c r="I63" s="233"/>
      <c r="J63" s="233"/>
      <c r="K63" s="234"/>
    </row>
    <row r="64" spans="2:11" s="36" customFormat="1" ht="15" customHeight="1" x14ac:dyDescent="0.3">
      <c r="B64" s="149" t="s">
        <v>71</v>
      </c>
      <c r="C64" s="150"/>
      <c r="D64" s="150"/>
      <c r="E64" s="150"/>
      <c r="F64" s="150"/>
      <c r="G64" s="48"/>
      <c r="H64" s="35" t="s">
        <v>54</v>
      </c>
      <c r="I64" s="225"/>
      <c r="J64" s="225"/>
      <c r="K64" s="226"/>
    </row>
    <row r="65" spans="2:11" s="36" customFormat="1" ht="15" customHeight="1" x14ac:dyDescent="0.3">
      <c r="B65" s="149" t="s">
        <v>72</v>
      </c>
      <c r="C65" s="150"/>
      <c r="D65" s="150"/>
      <c r="E65" s="150"/>
      <c r="F65" s="150"/>
      <c r="G65" s="49"/>
      <c r="H65" s="35" t="s">
        <v>54</v>
      </c>
      <c r="I65" s="225"/>
      <c r="J65" s="225"/>
      <c r="K65" s="226"/>
    </row>
    <row r="66" spans="2:11" s="36" customFormat="1" ht="15" customHeight="1" x14ac:dyDescent="0.3">
      <c r="B66" s="149" t="s">
        <v>73</v>
      </c>
      <c r="C66" s="150"/>
      <c r="D66" s="150"/>
      <c r="E66" s="150"/>
      <c r="F66" s="150"/>
      <c r="G66" s="50"/>
      <c r="H66" s="35" t="s">
        <v>54</v>
      </c>
      <c r="I66" s="163"/>
      <c r="J66" s="163"/>
      <c r="K66" s="164"/>
    </row>
    <row r="67" spans="2:11" s="36" customFormat="1" ht="15" customHeight="1" x14ac:dyDescent="0.3">
      <c r="B67" s="248" t="s">
        <v>70</v>
      </c>
      <c r="C67" s="249"/>
      <c r="D67" s="249"/>
      <c r="E67" s="249"/>
      <c r="F67" s="249"/>
      <c r="G67" s="249"/>
      <c r="H67" s="249"/>
      <c r="I67" s="249"/>
      <c r="J67" s="249"/>
      <c r="K67" s="250"/>
    </row>
    <row r="68" spans="2:11" s="36" customFormat="1" ht="15" customHeight="1" x14ac:dyDescent="0.3">
      <c r="B68" s="149" t="s">
        <v>74</v>
      </c>
      <c r="C68" s="150"/>
      <c r="D68" s="150"/>
      <c r="E68" s="150"/>
      <c r="F68" s="150"/>
      <c r="G68" s="48"/>
      <c r="H68" s="35" t="s">
        <v>54</v>
      </c>
      <c r="I68" s="225"/>
      <c r="J68" s="225"/>
      <c r="K68" s="226"/>
    </row>
    <row r="69" spans="2:11" s="36" customFormat="1" ht="15" customHeight="1" x14ac:dyDescent="0.3">
      <c r="B69" s="149" t="s">
        <v>75</v>
      </c>
      <c r="C69" s="150"/>
      <c r="D69" s="150"/>
      <c r="E69" s="150"/>
      <c r="F69" s="150"/>
      <c r="G69" s="48"/>
      <c r="H69" s="35" t="s">
        <v>54</v>
      </c>
      <c r="I69" s="225"/>
      <c r="J69" s="225"/>
      <c r="K69" s="226"/>
    </row>
    <row r="70" spans="2:11" s="36" customFormat="1" ht="15" customHeight="1" x14ac:dyDescent="0.3">
      <c r="B70" s="239" t="s">
        <v>77</v>
      </c>
      <c r="C70" s="240"/>
      <c r="D70" s="240"/>
      <c r="E70" s="240"/>
      <c r="F70" s="240"/>
      <c r="G70" s="50"/>
      <c r="H70" s="35" t="s">
        <v>54</v>
      </c>
      <c r="I70" s="163"/>
      <c r="J70" s="163"/>
      <c r="K70" s="164"/>
    </row>
    <row r="71" spans="2:11" s="36" customFormat="1" ht="15" customHeight="1" x14ac:dyDescent="0.3">
      <c r="B71" s="248" t="s">
        <v>82</v>
      </c>
      <c r="C71" s="249"/>
      <c r="D71" s="249"/>
      <c r="E71" s="249"/>
      <c r="F71" s="249"/>
      <c r="G71" s="249"/>
      <c r="H71" s="249"/>
      <c r="I71" s="249"/>
      <c r="J71" s="249"/>
      <c r="K71" s="250"/>
    </row>
    <row r="72" spans="2:11" s="36" customFormat="1" ht="15" customHeight="1" x14ac:dyDescent="0.3">
      <c r="B72" s="149" t="s">
        <v>81</v>
      </c>
      <c r="C72" s="150"/>
      <c r="D72" s="150"/>
      <c r="E72" s="150"/>
      <c r="F72" s="150"/>
      <c r="G72" s="48"/>
      <c r="H72" s="35" t="s">
        <v>54</v>
      </c>
      <c r="I72" s="225"/>
      <c r="J72" s="225"/>
      <c r="K72" s="226"/>
    </row>
    <row r="73" spans="2:11" s="36" customFormat="1" ht="15" customHeight="1" x14ac:dyDescent="0.3">
      <c r="B73" s="149" t="s">
        <v>76</v>
      </c>
      <c r="C73" s="150"/>
      <c r="D73" s="150"/>
      <c r="E73" s="150"/>
      <c r="F73" s="150"/>
      <c r="G73" s="58"/>
      <c r="H73" s="35" t="s">
        <v>54</v>
      </c>
      <c r="I73" s="163"/>
      <c r="J73" s="163"/>
      <c r="K73" s="164"/>
    </row>
    <row r="74" spans="2:11" ht="5.0999999999999996" customHeight="1" x14ac:dyDescent="0.3">
      <c r="B74" s="229"/>
      <c r="C74" s="230"/>
      <c r="D74" s="230"/>
      <c r="E74" s="230"/>
      <c r="F74" s="230"/>
      <c r="G74" s="230"/>
      <c r="H74" s="230"/>
      <c r="I74" s="230"/>
      <c r="J74" s="230"/>
      <c r="K74" s="231"/>
    </row>
    <row r="75" spans="2:11" s="3" customFormat="1" ht="12.75" customHeight="1" x14ac:dyDescent="0.2">
      <c r="B75" s="241" t="s">
        <v>3</v>
      </c>
      <c r="C75" s="241"/>
      <c r="D75" s="241"/>
      <c r="E75" s="241"/>
      <c r="F75" s="241"/>
      <c r="G75" s="241"/>
      <c r="H75" s="241"/>
      <c r="I75" s="241"/>
      <c r="J75" s="241"/>
      <c r="K75" s="241"/>
    </row>
    <row r="76" spans="2:11" s="3" customFormat="1" ht="10.199999999999999" x14ac:dyDescent="0.2">
      <c r="B76" s="238"/>
      <c r="C76" s="238"/>
      <c r="D76" s="238"/>
      <c r="E76" s="238"/>
      <c r="F76" s="238"/>
      <c r="G76" s="238"/>
      <c r="H76" s="238"/>
      <c r="I76" s="238"/>
      <c r="J76" s="238"/>
      <c r="K76" s="238"/>
    </row>
    <row r="77" spans="2:11" ht="13.8" x14ac:dyDescent="0.3">
      <c r="B77" s="242" t="s">
        <v>69</v>
      </c>
      <c r="C77" s="242"/>
      <c r="D77" s="242"/>
      <c r="E77" s="242"/>
      <c r="F77" s="242"/>
      <c r="G77" s="242"/>
      <c r="H77" s="242"/>
      <c r="I77" s="242"/>
      <c r="J77" s="242"/>
      <c r="K77" s="242"/>
    </row>
    <row r="78" spans="2:11" ht="5.0999999999999996" customHeight="1" x14ac:dyDescent="0.3">
      <c r="B78" s="34"/>
      <c r="C78" s="6"/>
      <c r="D78" s="6"/>
      <c r="E78" s="6"/>
      <c r="F78" s="6"/>
      <c r="G78" s="6"/>
      <c r="H78" s="6"/>
      <c r="I78" s="6"/>
      <c r="J78" s="6"/>
      <c r="K78" s="7"/>
    </row>
    <row r="79" spans="2:11" ht="30" customHeight="1" x14ac:dyDescent="0.3">
      <c r="B79" s="235" t="s">
        <v>85</v>
      </c>
      <c r="C79" s="236"/>
      <c r="D79" s="236"/>
      <c r="E79" s="236"/>
      <c r="F79" s="236"/>
      <c r="G79" s="236"/>
      <c r="H79" s="236"/>
      <c r="I79" s="236"/>
      <c r="J79" s="236"/>
      <c r="K79" s="237"/>
    </row>
    <row r="80" spans="2:11" ht="13.5" customHeight="1" x14ac:dyDescent="0.3">
      <c r="B80" s="227" t="s">
        <v>55</v>
      </c>
      <c r="C80" s="228"/>
      <c r="D80" s="155"/>
      <c r="E80" s="155"/>
      <c r="F80" s="155"/>
      <c r="G80" s="155"/>
      <c r="H80" s="155"/>
      <c r="I80" s="46" t="s">
        <v>1</v>
      </c>
      <c r="J80" s="44"/>
      <c r="K80" s="45"/>
    </row>
    <row r="81" spans="2:11" ht="5.0999999999999996" customHeight="1" x14ac:dyDescent="0.3">
      <c r="B81" s="141"/>
      <c r="C81" s="142"/>
      <c r="D81" s="142"/>
      <c r="E81" s="142"/>
      <c r="F81" s="142"/>
      <c r="G81" s="142"/>
      <c r="H81" s="142"/>
      <c r="I81" s="142"/>
      <c r="J81" s="142"/>
      <c r="K81" s="143"/>
    </row>
    <row r="82" spans="2:11" ht="13.8" x14ac:dyDescent="0.3">
      <c r="B82" s="38" t="s">
        <v>4</v>
      </c>
      <c r="C82" s="39"/>
      <c r="D82" s="39"/>
      <c r="E82" s="39"/>
      <c r="F82" s="39"/>
      <c r="G82" s="39"/>
      <c r="H82" s="39"/>
      <c r="I82" s="39"/>
      <c r="J82" s="39"/>
      <c r="K82" s="39"/>
    </row>
    <row r="83" spans="2:11" ht="13.8" x14ac:dyDescent="0.3">
      <c r="B83" s="38" t="s">
        <v>30</v>
      </c>
      <c r="C83" s="39"/>
      <c r="D83" s="39"/>
      <c r="E83" s="39"/>
      <c r="F83" s="39"/>
      <c r="G83" s="39"/>
      <c r="H83" s="39"/>
      <c r="I83" s="39"/>
      <c r="J83" s="39"/>
      <c r="K83" s="39"/>
    </row>
    <row r="84" spans="2:11" ht="13.8" x14ac:dyDescent="0.3">
      <c r="B84" s="38" t="s">
        <v>31</v>
      </c>
      <c r="C84" s="39"/>
      <c r="D84" s="39"/>
      <c r="E84" s="39"/>
      <c r="F84" s="39"/>
      <c r="G84" s="39"/>
      <c r="H84" s="39"/>
      <c r="I84" s="39"/>
      <c r="J84" s="39"/>
      <c r="K84" s="39"/>
    </row>
  </sheetData>
  <mergeCells count="112">
    <mergeCell ref="I23:J23"/>
    <mergeCell ref="B58:D58"/>
    <mergeCell ref="I50:K50"/>
    <mergeCell ref="I51:K51"/>
    <mergeCell ref="I52:K52"/>
    <mergeCell ref="B72:F72"/>
    <mergeCell ref="B73:F73"/>
    <mergeCell ref="B65:F65"/>
    <mergeCell ref="B68:F68"/>
    <mergeCell ref="B71:K71"/>
    <mergeCell ref="I66:K66"/>
    <mergeCell ref="I72:K72"/>
    <mergeCell ref="B67:K67"/>
    <mergeCell ref="I69:K69"/>
    <mergeCell ref="C43:G43"/>
    <mergeCell ref="B59:K59"/>
    <mergeCell ref="B57:K57"/>
    <mergeCell ref="B62:K62"/>
    <mergeCell ref="B54:D54"/>
    <mergeCell ref="I49:K49"/>
    <mergeCell ref="I64:K64"/>
    <mergeCell ref="I70:K70"/>
    <mergeCell ref="I53:K53"/>
    <mergeCell ref="I54:K54"/>
    <mergeCell ref="B66:F66"/>
    <mergeCell ref="B55:K55"/>
    <mergeCell ref="I68:K68"/>
    <mergeCell ref="G58:K58"/>
    <mergeCell ref="B80:C80"/>
    <mergeCell ref="D80:H80"/>
    <mergeCell ref="I65:K65"/>
    <mergeCell ref="B60:K60"/>
    <mergeCell ref="B74:K74"/>
    <mergeCell ref="B63:K63"/>
    <mergeCell ref="B79:K79"/>
    <mergeCell ref="B76:K76"/>
    <mergeCell ref="B69:F69"/>
    <mergeCell ref="B70:F70"/>
    <mergeCell ref="B75:K75"/>
    <mergeCell ref="B77:K77"/>
    <mergeCell ref="B44:K44"/>
    <mergeCell ref="I43:K43"/>
    <mergeCell ref="C45:D45"/>
    <mergeCell ref="I45:K45"/>
    <mergeCell ref="B53:D53"/>
    <mergeCell ref="B11:K11"/>
    <mergeCell ref="B6:K6"/>
    <mergeCell ref="B26:K26"/>
    <mergeCell ref="B21:D21"/>
    <mergeCell ref="B23:D23"/>
    <mergeCell ref="B46:K46"/>
    <mergeCell ref="B12:K12"/>
    <mergeCell ref="B16:C16"/>
    <mergeCell ref="D16:K16"/>
    <mergeCell ref="D17:K17"/>
    <mergeCell ref="I19:J19"/>
    <mergeCell ref="B19:D19"/>
    <mergeCell ref="E19:F19"/>
    <mergeCell ref="C28:K28"/>
    <mergeCell ref="E21:F21"/>
    <mergeCell ref="E23:F23"/>
    <mergeCell ref="B24:K24"/>
    <mergeCell ref="B20:F20"/>
    <mergeCell ref="G19:G23"/>
    <mergeCell ref="B1:K1"/>
    <mergeCell ref="B2:K2"/>
    <mergeCell ref="J30:K30"/>
    <mergeCell ref="C33:G33"/>
    <mergeCell ref="B36:K36"/>
    <mergeCell ref="B34:K34"/>
    <mergeCell ref="B29:K29"/>
    <mergeCell ref="B31:K31"/>
    <mergeCell ref="B25:K25"/>
    <mergeCell ref="B27:K27"/>
    <mergeCell ref="B22:F22"/>
    <mergeCell ref="H22:K22"/>
    <mergeCell ref="H20:K20"/>
    <mergeCell ref="B13:K13"/>
    <mergeCell ref="B18:K18"/>
    <mergeCell ref="B15:K15"/>
    <mergeCell ref="E3:K4"/>
    <mergeCell ref="E5:K5"/>
    <mergeCell ref="E14:F14"/>
    <mergeCell ref="C14:D14"/>
    <mergeCell ref="E8:I8"/>
    <mergeCell ref="F9:H10"/>
    <mergeCell ref="J8:J9"/>
    <mergeCell ref="K7:K10"/>
    <mergeCell ref="B81:K81"/>
    <mergeCell ref="B8:B9"/>
    <mergeCell ref="B51:D51"/>
    <mergeCell ref="B50:D50"/>
    <mergeCell ref="B52:D52"/>
    <mergeCell ref="B64:F64"/>
    <mergeCell ref="B56:K56"/>
    <mergeCell ref="B32:K32"/>
    <mergeCell ref="B37:K37"/>
    <mergeCell ref="B42:K42"/>
    <mergeCell ref="C38:G38"/>
    <mergeCell ref="C40:D40"/>
    <mergeCell ref="I40:K40"/>
    <mergeCell ref="I33:K33"/>
    <mergeCell ref="I35:K35"/>
    <mergeCell ref="C35:D35"/>
    <mergeCell ref="C30:G30"/>
    <mergeCell ref="I21:J21"/>
    <mergeCell ref="I73:K73"/>
    <mergeCell ref="B49:D49"/>
    <mergeCell ref="B48:K48"/>
    <mergeCell ref="I38:K38"/>
    <mergeCell ref="B39:K39"/>
    <mergeCell ref="B41:K41"/>
  </mergeCells>
  <phoneticPr fontId="0" type="noConversion"/>
  <pageMargins left="0.98425196850393704" right="0.19685039370078741" top="0.23622047244094491" bottom="0.43307086614173229" header="0" footer="0.23622047244094491"/>
  <pageSetup paperSize="9" scale="80" orientation="portrait" verticalDpi="4294967292" r:id="rId1"/>
  <headerFooter alignWithMargins="0">
    <oddFooter>&amp;L&amp;"Times New Roman,Normal"&amp;9    Modelo 1 - USJAAL/DCTFAL/Contratos-Programa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W61"/>
  <sheetViews>
    <sheetView view="pageBreakPreview" zoomScaleNormal="70" workbookViewId="0">
      <selection activeCell="C7" sqref="C7"/>
    </sheetView>
  </sheetViews>
  <sheetFormatPr defaultColWidth="9.109375" defaultRowHeight="13.2" x14ac:dyDescent="0.25"/>
  <cols>
    <col min="1" max="1" width="2.109375" style="61" customWidth="1"/>
    <col min="2" max="2" width="7.6640625" style="61" customWidth="1"/>
    <col min="3" max="3" width="23.88671875" style="61" bestFit="1" customWidth="1"/>
    <col min="4" max="4" width="9.33203125" style="61" customWidth="1"/>
    <col min="5" max="5" width="4.33203125" style="61" customWidth="1"/>
    <col min="6" max="6" width="8.6640625" style="61" customWidth="1"/>
    <col min="7" max="7" width="4.33203125" style="61" customWidth="1"/>
    <col min="8" max="9" width="8.6640625" style="61" customWidth="1"/>
    <col min="10" max="10" width="8.6640625" style="123" customWidth="1"/>
    <col min="11" max="11" width="8.6640625" style="61" customWidth="1"/>
    <col min="12" max="12" width="8.6640625" style="123" customWidth="1"/>
    <col min="13" max="13" width="8.6640625" style="61" customWidth="1"/>
    <col min="14" max="14" width="8.6640625" style="123" customWidth="1"/>
    <col min="15" max="15" width="11.6640625" style="61" customWidth="1"/>
    <col min="16" max="17" width="10.6640625" style="61" customWidth="1"/>
    <col min="18" max="18" width="9.6640625" style="61" customWidth="1"/>
    <col min="19" max="19" width="12.5546875" style="61" customWidth="1"/>
    <col min="20" max="20" width="12.88671875" style="61" customWidth="1"/>
    <col min="21" max="21" width="5.6640625" style="61" customWidth="1"/>
    <col min="22" max="22" width="15.33203125" style="61" bestFit="1" customWidth="1"/>
    <col min="23" max="23" width="2.33203125" style="124" customWidth="1"/>
    <col min="24" max="16384" width="9.109375" style="61"/>
  </cols>
  <sheetData>
    <row r="1" spans="1:23" ht="42" customHeight="1" x14ac:dyDescent="0.25">
      <c r="A1" s="283" t="s">
        <v>128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</row>
    <row r="2" spans="1:23" ht="18" customHeight="1" x14ac:dyDescent="0.25">
      <c r="A2" s="286" t="s">
        <v>89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70"/>
    </row>
    <row r="3" spans="1:23" ht="9.75" customHeight="1" x14ac:dyDescent="0.25">
      <c r="A3" s="286"/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70"/>
    </row>
    <row r="4" spans="1:23" ht="18" customHeight="1" x14ac:dyDescent="0.25">
      <c r="A4" s="287" t="s">
        <v>88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70"/>
    </row>
    <row r="5" spans="1:23" ht="5.0999999999999996" customHeight="1" x14ac:dyDescent="0.25">
      <c r="A5" s="284"/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4"/>
      <c r="S5" s="284"/>
      <c r="T5" s="284"/>
      <c r="U5" s="284"/>
      <c r="V5" s="284"/>
      <c r="W5" s="70"/>
    </row>
    <row r="6" spans="1:23" ht="5.0999999999999996" customHeight="1" x14ac:dyDescent="0.25">
      <c r="A6" s="64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6"/>
      <c r="W6" s="70"/>
    </row>
    <row r="7" spans="1:23" ht="20.100000000000001" customHeight="1" x14ac:dyDescent="0.25">
      <c r="A7" s="144" t="s">
        <v>118</v>
      </c>
      <c r="B7" s="259"/>
      <c r="C7" s="138"/>
      <c r="D7" s="138"/>
      <c r="E7" s="138"/>
      <c r="F7" s="285" t="s">
        <v>34</v>
      </c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91" t="s">
        <v>57</v>
      </c>
      <c r="U7" s="291"/>
      <c r="V7" s="290" t="s">
        <v>56</v>
      </c>
      <c r="W7" s="140"/>
    </row>
    <row r="8" spans="1:23" ht="20.100000000000001" customHeight="1" x14ac:dyDescent="0.25">
      <c r="A8" s="144"/>
      <c r="B8" s="259"/>
      <c r="C8" s="137"/>
      <c r="D8" s="137"/>
      <c r="E8" s="137"/>
      <c r="F8" s="292" t="s">
        <v>87</v>
      </c>
      <c r="G8" s="292"/>
      <c r="H8" s="292"/>
      <c r="I8" s="292"/>
      <c r="J8" s="292"/>
      <c r="K8" s="292"/>
      <c r="L8" s="292"/>
      <c r="M8" s="292"/>
      <c r="N8" s="292"/>
      <c r="O8" s="292"/>
      <c r="P8" s="292"/>
      <c r="Q8" s="292"/>
      <c r="R8" s="292"/>
      <c r="S8" s="292"/>
      <c r="T8" s="291"/>
      <c r="U8" s="291"/>
      <c r="V8" s="290"/>
      <c r="W8" s="76"/>
    </row>
    <row r="9" spans="1:23" ht="5.0999999999999996" customHeight="1" x14ac:dyDescent="0.25">
      <c r="A9" s="67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9"/>
      <c r="W9" s="70"/>
    </row>
    <row r="10" spans="1:23" ht="9.9" customHeight="1" x14ac:dyDescent="0.25">
      <c r="A10" s="294"/>
      <c r="B10" s="294"/>
      <c r="C10" s="294"/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4"/>
      <c r="W10" s="70"/>
    </row>
    <row r="11" spans="1:23" ht="20.100000000000001" customHeight="1" x14ac:dyDescent="0.25">
      <c r="A11" s="262" t="s">
        <v>90</v>
      </c>
      <c r="B11" s="262"/>
      <c r="C11" s="262"/>
      <c r="D11" s="262"/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S11" s="262"/>
      <c r="T11" s="280" t="s">
        <v>117</v>
      </c>
      <c r="U11" s="280"/>
      <c r="V11" s="71"/>
      <c r="W11" s="72"/>
    </row>
    <row r="12" spans="1:23" ht="9.9" customHeight="1" x14ac:dyDescent="0.25">
      <c r="A12" s="289"/>
      <c r="B12" s="289"/>
      <c r="C12" s="289"/>
      <c r="D12" s="289"/>
      <c r="E12" s="289"/>
      <c r="F12" s="289"/>
      <c r="G12" s="289"/>
      <c r="H12" s="289"/>
      <c r="I12" s="289"/>
      <c r="J12" s="289"/>
      <c r="K12" s="289"/>
      <c r="L12" s="289"/>
      <c r="M12" s="289"/>
      <c r="N12" s="289"/>
      <c r="O12" s="289"/>
      <c r="P12" s="289"/>
      <c r="Q12" s="289"/>
      <c r="R12" s="289"/>
      <c r="S12" s="289"/>
      <c r="T12" s="289"/>
      <c r="U12" s="289"/>
      <c r="V12" s="289"/>
      <c r="W12" s="70"/>
    </row>
    <row r="13" spans="1:23" ht="14.1" customHeight="1" x14ac:dyDescent="0.25">
      <c r="A13" s="293" t="s">
        <v>99</v>
      </c>
      <c r="B13" s="293"/>
      <c r="C13" s="293"/>
      <c r="D13" s="293"/>
      <c r="E13" s="293"/>
      <c r="F13" s="293"/>
      <c r="G13" s="293"/>
      <c r="H13" s="29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4"/>
    </row>
    <row r="14" spans="1:23" s="75" customFormat="1" ht="3" customHeight="1" x14ac:dyDescent="0.25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</row>
    <row r="15" spans="1:23" s="77" customFormat="1" ht="15" customHeight="1" x14ac:dyDescent="0.25">
      <c r="A15" s="76"/>
      <c r="B15" s="281" t="s">
        <v>111</v>
      </c>
      <c r="C15" s="259" t="s">
        <v>8</v>
      </c>
      <c r="D15" s="259" t="s">
        <v>121</v>
      </c>
      <c r="E15" s="259" t="s">
        <v>122</v>
      </c>
      <c r="F15" s="259"/>
      <c r="G15" s="259" t="s">
        <v>5</v>
      </c>
      <c r="H15" s="259"/>
      <c r="I15" s="259" t="s">
        <v>6</v>
      </c>
      <c r="J15" s="259"/>
      <c r="K15" s="259" t="s">
        <v>9</v>
      </c>
      <c r="L15" s="259"/>
      <c r="M15" s="259" t="s">
        <v>7</v>
      </c>
      <c r="N15" s="259"/>
      <c r="O15" s="194" t="s">
        <v>91</v>
      </c>
      <c r="P15" s="282" t="s">
        <v>98</v>
      </c>
      <c r="Q15" s="282" t="s">
        <v>27</v>
      </c>
      <c r="R15" s="282" t="s">
        <v>94</v>
      </c>
      <c r="S15" s="282"/>
      <c r="T15" s="282"/>
      <c r="U15" s="282"/>
      <c r="V15" s="282"/>
    </row>
    <row r="16" spans="1:23" s="79" customFormat="1" ht="12.6" customHeight="1" x14ac:dyDescent="0.25">
      <c r="A16" s="78"/>
      <c r="B16" s="281"/>
      <c r="C16" s="259"/>
      <c r="D16" s="259"/>
      <c r="E16" s="259"/>
      <c r="F16" s="259"/>
      <c r="G16" s="259"/>
      <c r="H16" s="259"/>
      <c r="I16" s="259"/>
      <c r="J16" s="259"/>
      <c r="K16" s="259"/>
      <c r="L16" s="259"/>
      <c r="M16" s="259"/>
      <c r="N16" s="259"/>
      <c r="O16" s="194"/>
      <c r="P16" s="282"/>
      <c r="Q16" s="282"/>
      <c r="R16" s="295" t="s">
        <v>93</v>
      </c>
      <c r="S16" s="295"/>
      <c r="T16" s="288" t="s">
        <v>97</v>
      </c>
      <c r="U16" s="288" t="s">
        <v>101</v>
      </c>
      <c r="V16" s="288"/>
      <c r="W16" s="77"/>
    </row>
    <row r="17" spans="1:23" s="75" customFormat="1" ht="15" customHeight="1" x14ac:dyDescent="0.25">
      <c r="A17" s="70"/>
      <c r="B17" s="281"/>
      <c r="C17" s="259"/>
      <c r="D17" s="259"/>
      <c r="E17" s="40" t="s">
        <v>119</v>
      </c>
      <c r="F17" s="40" t="s">
        <v>92</v>
      </c>
      <c r="G17" s="40" t="s">
        <v>119</v>
      </c>
      <c r="H17" s="40" t="s">
        <v>92</v>
      </c>
      <c r="I17" s="40" t="s">
        <v>119</v>
      </c>
      <c r="J17" s="40" t="s">
        <v>92</v>
      </c>
      <c r="K17" s="40" t="s">
        <v>119</v>
      </c>
      <c r="L17" s="40" t="s">
        <v>92</v>
      </c>
      <c r="M17" s="40" t="s">
        <v>119</v>
      </c>
      <c r="N17" s="40" t="s">
        <v>92</v>
      </c>
      <c r="O17" s="194"/>
      <c r="P17" s="282"/>
      <c r="Q17" s="282"/>
      <c r="R17" s="139" t="s">
        <v>95</v>
      </c>
      <c r="S17" s="139" t="s">
        <v>96</v>
      </c>
      <c r="T17" s="288"/>
      <c r="U17" s="139" t="s">
        <v>100</v>
      </c>
      <c r="V17" s="139" t="s">
        <v>102</v>
      </c>
      <c r="W17" s="79"/>
    </row>
    <row r="18" spans="1:23" s="82" customFormat="1" ht="9.9" customHeight="1" x14ac:dyDescent="0.25">
      <c r="A18" s="80"/>
      <c r="B18" s="81" t="s">
        <v>11</v>
      </c>
      <c r="C18" s="81" t="s">
        <v>12</v>
      </c>
      <c r="D18" s="81" t="s">
        <v>17</v>
      </c>
      <c r="E18" s="81" t="s">
        <v>13</v>
      </c>
      <c r="F18" s="81" t="s">
        <v>14</v>
      </c>
      <c r="G18" s="81" t="s">
        <v>15</v>
      </c>
      <c r="H18" s="81" t="s">
        <v>16</v>
      </c>
      <c r="I18" s="81" t="s">
        <v>18</v>
      </c>
      <c r="J18" s="81" t="s">
        <v>19</v>
      </c>
      <c r="K18" s="81" t="s">
        <v>20</v>
      </c>
      <c r="L18" s="81" t="s">
        <v>21</v>
      </c>
      <c r="M18" s="81" t="s">
        <v>22</v>
      </c>
      <c r="N18" s="81" t="s">
        <v>23</v>
      </c>
      <c r="O18" s="81" t="s">
        <v>123</v>
      </c>
      <c r="P18" s="81" t="s">
        <v>24</v>
      </c>
      <c r="Q18" s="81" t="s">
        <v>124</v>
      </c>
      <c r="R18" s="81" t="s">
        <v>25</v>
      </c>
      <c r="S18" s="81" t="s">
        <v>26</v>
      </c>
      <c r="T18" s="81" t="s">
        <v>125</v>
      </c>
      <c r="U18" s="81" t="s">
        <v>126</v>
      </c>
      <c r="V18" s="81" t="s">
        <v>127</v>
      </c>
    </row>
    <row r="19" spans="1:23" s="84" customFormat="1" ht="3" customHeight="1" x14ac:dyDescent="0.25">
      <c r="A19" s="70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76"/>
      <c r="S19" s="76"/>
      <c r="T19" s="63"/>
      <c r="U19" s="63"/>
      <c r="V19" s="63"/>
      <c r="W19" s="79"/>
    </row>
    <row r="20" spans="1:23" s="84" customFormat="1" ht="15" customHeight="1" x14ac:dyDescent="0.25">
      <c r="A20" s="70"/>
      <c r="B20" s="263"/>
      <c r="C20" s="85"/>
      <c r="D20" s="85"/>
      <c r="E20" s="85"/>
      <c r="F20" s="86"/>
      <c r="G20" s="87"/>
      <c r="H20" s="88"/>
      <c r="I20" s="87"/>
      <c r="J20" s="88"/>
      <c r="K20" s="87"/>
      <c r="L20" s="88"/>
      <c r="M20" s="87"/>
      <c r="N20" s="88"/>
      <c r="O20" s="89"/>
      <c r="P20" s="89"/>
      <c r="Q20" s="89">
        <f>O20+P20</f>
        <v>0</v>
      </c>
      <c r="R20" s="87"/>
      <c r="S20" s="90"/>
      <c r="T20" s="91"/>
      <c r="U20" s="92"/>
      <c r="V20" s="90">
        <f>(Q20-S20)*U20</f>
        <v>0</v>
      </c>
      <c r="W20" s="93"/>
    </row>
    <row r="21" spans="1:23" s="84" customFormat="1" ht="15" customHeight="1" x14ac:dyDescent="0.25">
      <c r="A21" s="70"/>
      <c r="B21" s="264"/>
      <c r="C21" s="94"/>
      <c r="D21" s="94"/>
      <c r="E21" s="94"/>
      <c r="F21" s="95"/>
      <c r="G21" s="96"/>
      <c r="H21" s="97"/>
      <c r="I21" s="96"/>
      <c r="J21" s="97"/>
      <c r="K21" s="96"/>
      <c r="L21" s="97"/>
      <c r="M21" s="96"/>
      <c r="N21" s="97"/>
      <c r="O21" s="98"/>
      <c r="P21" s="98"/>
      <c r="Q21" s="98">
        <f>+O21+P21</f>
        <v>0</v>
      </c>
      <c r="R21" s="96"/>
      <c r="S21" s="99"/>
      <c r="T21" s="100"/>
      <c r="U21" s="101"/>
      <c r="V21" s="99">
        <f>(Q21-S21)*U21</f>
        <v>0</v>
      </c>
      <c r="W21" s="93"/>
    </row>
    <row r="22" spans="1:23" s="84" customFormat="1" ht="15" customHeight="1" x14ac:dyDescent="0.25">
      <c r="A22" s="70"/>
      <c r="B22" s="264"/>
      <c r="C22" s="94"/>
      <c r="D22" s="94"/>
      <c r="E22" s="94"/>
      <c r="F22" s="95"/>
      <c r="G22" s="96"/>
      <c r="H22" s="97"/>
      <c r="I22" s="96"/>
      <c r="J22" s="97"/>
      <c r="K22" s="96"/>
      <c r="L22" s="97"/>
      <c r="M22" s="96"/>
      <c r="N22" s="97"/>
      <c r="O22" s="98"/>
      <c r="P22" s="98"/>
      <c r="Q22" s="98">
        <f>+O22+P22</f>
        <v>0</v>
      </c>
      <c r="R22" s="96"/>
      <c r="S22" s="99"/>
      <c r="T22" s="100"/>
      <c r="U22" s="101"/>
      <c r="V22" s="99">
        <f>(Q22-S22)*U22</f>
        <v>0</v>
      </c>
      <c r="W22" s="93"/>
    </row>
    <row r="23" spans="1:23" s="84" customFormat="1" ht="15" customHeight="1" x14ac:dyDescent="0.25">
      <c r="A23" s="70"/>
      <c r="B23" s="264"/>
      <c r="C23" s="94"/>
      <c r="D23" s="94"/>
      <c r="E23" s="94"/>
      <c r="F23" s="95"/>
      <c r="G23" s="96"/>
      <c r="H23" s="97"/>
      <c r="I23" s="96"/>
      <c r="J23" s="97"/>
      <c r="K23" s="96"/>
      <c r="L23" s="97"/>
      <c r="M23" s="96"/>
      <c r="N23" s="97"/>
      <c r="O23" s="98"/>
      <c r="P23" s="98"/>
      <c r="Q23" s="98">
        <f>+O23+P23</f>
        <v>0</v>
      </c>
      <c r="R23" s="96"/>
      <c r="S23" s="99"/>
      <c r="T23" s="100"/>
      <c r="U23" s="101"/>
      <c r="V23" s="99">
        <f>(Q23-S23)*U23</f>
        <v>0</v>
      </c>
      <c r="W23" s="93"/>
    </row>
    <row r="24" spans="1:23" s="84" customFormat="1" ht="15" customHeight="1" x14ac:dyDescent="0.25">
      <c r="A24" s="70"/>
      <c r="B24" s="264"/>
      <c r="C24" s="94"/>
      <c r="D24" s="94"/>
      <c r="E24" s="94"/>
      <c r="F24" s="95"/>
      <c r="G24" s="96"/>
      <c r="H24" s="97"/>
      <c r="I24" s="96"/>
      <c r="J24" s="97"/>
      <c r="K24" s="96"/>
      <c r="L24" s="97"/>
      <c r="M24" s="96"/>
      <c r="N24" s="97"/>
      <c r="O24" s="98"/>
      <c r="P24" s="98"/>
      <c r="Q24" s="98">
        <f>+O24+P24</f>
        <v>0</v>
      </c>
      <c r="R24" s="96"/>
      <c r="S24" s="99"/>
      <c r="T24" s="100"/>
      <c r="U24" s="101"/>
      <c r="V24" s="99">
        <f>(Q24-S24)*U24</f>
        <v>0</v>
      </c>
      <c r="W24" s="93"/>
    </row>
    <row r="25" spans="1:23" s="84" customFormat="1" ht="15" customHeight="1" x14ac:dyDescent="0.25">
      <c r="A25" s="70"/>
      <c r="B25" s="265"/>
      <c r="C25" s="102" t="s">
        <v>32</v>
      </c>
      <c r="D25" s="102"/>
      <c r="E25" s="102"/>
      <c r="F25" s="103"/>
      <c r="G25" s="104"/>
      <c r="H25" s="105"/>
      <c r="I25" s="104"/>
      <c r="J25" s="105"/>
      <c r="K25" s="104"/>
      <c r="L25" s="105"/>
      <c r="M25" s="104"/>
      <c r="N25" s="105"/>
      <c r="O25" s="106">
        <f>SUBTOTAL(9,O20:O24)</f>
        <v>0</v>
      </c>
      <c r="P25" s="106">
        <f>SUBTOTAL(9,P20:P24)</f>
        <v>0</v>
      </c>
      <c r="Q25" s="106">
        <f>SUM(Q20:Q24)</f>
        <v>0</v>
      </c>
      <c r="R25" s="104"/>
      <c r="S25" s="107">
        <f>SUBTOTAL(9,S20:S24)</f>
        <v>0</v>
      </c>
      <c r="T25" s="106">
        <f>SUBTOTAL(9,T20:T24)</f>
        <v>0</v>
      </c>
      <c r="U25" s="108"/>
      <c r="V25" s="133">
        <f>SUBTOTAL(9,V20:V24)</f>
        <v>0</v>
      </c>
      <c r="W25" s="93"/>
    </row>
    <row r="26" spans="1:23" s="84" customFormat="1" ht="3" customHeight="1" x14ac:dyDescent="0.25">
      <c r="A26" s="70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10"/>
      <c r="V26" s="111"/>
      <c r="W26" s="79"/>
    </row>
    <row r="27" spans="1:23" s="84" customFormat="1" ht="15" customHeight="1" x14ac:dyDescent="0.25">
      <c r="A27" s="70"/>
      <c r="B27" s="263"/>
      <c r="C27" s="85"/>
      <c r="D27" s="85"/>
      <c r="E27" s="85"/>
      <c r="F27" s="86"/>
      <c r="G27" s="87"/>
      <c r="H27" s="88"/>
      <c r="I27" s="87"/>
      <c r="J27" s="88"/>
      <c r="K27" s="87"/>
      <c r="L27" s="88"/>
      <c r="M27" s="87"/>
      <c r="N27" s="88"/>
      <c r="O27" s="89"/>
      <c r="P27" s="89"/>
      <c r="Q27" s="89">
        <f>O27+P27</f>
        <v>0</v>
      </c>
      <c r="R27" s="87"/>
      <c r="S27" s="90"/>
      <c r="T27" s="91"/>
      <c r="U27" s="92"/>
      <c r="V27" s="90">
        <f>(Q27-S27)*U27</f>
        <v>0</v>
      </c>
      <c r="W27" s="93"/>
    </row>
    <row r="28" spans="1:23" s="84" customFormat="1" ht="15" customHeight="1" x14ac:dyDescent="0.25">
      <c r="A28" s="70"/>
      <c r="B28" s="264"/>
      <c r="C28" s="94"/>
      <c r="D28" s="94"/>
      <c r="E28" s="94"/>
      <c r="F28" s="95"/>
      <c r="G28" s="96"/>
      <c r="H28" s="97"/>
      <c r="I28" s="96"/>
      <c r="J28" s="97"/>
      <c r="K28" s="96"/>
      <c r="L28" s="97"/>
      <c r="M28" s="96"/>
      <c r="N28" s="97"/>
      <c r="O28" s="98"/>
      <c r="P28" s="98"/>
      <c r="Q28" s="98">
        <f>+O28+P28</f>
        <v>0</v>
      </c>
      <c r="R28" s="96"/>
      <c r="S28" s="99"/>
      <c r="T28" s="100"/>
      <c r="U28" s="101"/>
      <c r="V28" s="99">
        <f>(Q28-S28)*U28</f>
        <v>0</v>
      </c>
      <c r="W28" s="93"/>
    </row>
    <row r="29" spans="1:23" s="84" customFormat="1" ht="15" customHeight="1" x14ac:dyDescent="0.25">
      <c r="A29" s="70"/>
      <c r="B29" s="264"/>
      <c r="C29" s="94"/>
      <c r="D29" s="94"/>
      <c r="E29" s="94"/>
      <c r="F29" s="95"/>
      <c r="G29" s="96"/>
      <c r="H29" s="97"/>
      <c r="I29" s="96"/>
      <c r="J29" s="97"/>
      <c r="K29" s="96"/>
      <c r="L29" s="97"/>
      <c r="M29" s="96"/>
      <c r="N29" s="97"/>
      <c r="O29" s="98"/>
      <c r="P29" s="98"/>
      <c r="Q29" s="98">
        <f>+O29+P29</f>
        <v>0</v>
      </c>
      <c r="R29" s="96"/>
      <c r="S29" s="99"/>
      <c r="T29" s="100"/>
      <c r="U29" s="101"/>
      <c r="V29" s="99">
        <f>(Q29-S29)*U29</f>
        <v>0</v>
      </c>
      <c r="W29" s="93"/>
    </row>
    <row r="30" spans="1:23" s="84" customFormat="1" ht="15" customHeight="1" x14ac:dyDescent="0.25">
      <c r="A30" s="70"/>
      <c r="B30" s="264"/>
      <c r="C30" s="94"/>
      <c r="D30" s="94"/>
      <c r="E30" s="94"/>
      <c r="F30" s="95"/>
      <c r="G30" s="96"/>
      <c r="H30" s="97"/>
      <c r="I30" s="96"/>
      <c r="J30" s="97"/>
      <c r="K30" s="96"/>
      <c r="L30" s="97"/>
      <c r="M30" s="96"/>
      <c r="N30" s="97"/>
      <c r="O30" s="98"/>
      <c r="P30" s="98"/>
      <c r="Q30" s="98">
        <f>+O30+P30</f>
        <v>0</v>
      </c>
      <c r="R30" s="96"/>
      <c r="S30" s="99"/>
      <c r="T30" s="100"/>
      <c r="U30" s="101"/>
      <c r="V30" s="99">
        <f>(Q30-S30)*U30</f>
        <v>0</v>
      </c>
      <c r="W30" s="93"/>
    </row>
    <row r="31" spans="1:23" s="84" customFormat="1" ht="15" customHeight="1" x14ac:dyDescent="0.25">
      <c r="A31" s="70"/>
      <c r="B31" s="264"/>
      <c r="C31" s="94"/>
      <c r="D31" s="94"/>
      <c r="E31" s="94"/>
      <c r="F31" s="95"/>
      <c r="G31" s="96"/>
      <c r="H31" s="97"/>
      <c r="I31" s="96"/>
      <c r="J31" s="97"/>
      <c r="K31" s="96"/>
      <c r="L31" s="97"/>
      <c r="M31" s="96"/>
      <c r="N31" s="97"/>
      <c r="O31" s="98"/>
      <c r="P31" s="98"/>
      <c r="Q31" s="98">
        <f>+O31+P31</f>
        <v>0</v>
      </c>
      <c r="R31" s="96"/>
      <c r="S31" s="99"/>
      <c r="T31" s="100"/>
      <c r="U31" s="101"/>
      <c r="V31" s="99">
        <f>(Q31-S31)*U31</f>
        <v>0</v>
      </c>
      <c r="W31" s="93"/>
    </row>
    <row r="32" spans="1:23" s="84" customFormat="1" ht="15" customHeight="1" x14ac:dyDescent="0.25">
      <c r="A32" s="70"/>
      <c r="B32" s="265"/>
      <c r="C32" s="102" t="s">
        <v>32</v>
      </c>
      <c r="D32" s="102"/>
      <c r="E32" s="102"/>
      <c r="F32" s="103"/>
      <c r="G32" s="104"/>
      <c r="H32" s="105"/>
      <c r="I32" s="104"/>
      <c r="J32" s="105"/>
      <c r="K32" s="104"/>
      <c r="L32" s="105"/>
      <c r="M32" s="104"/>
      <c r="N32" s="105"/>
      <c r="O32" s="106">
        <f>SUBTOTAL(9,O27:O31)</f>
        <v>0</v>
      </c>
      <c r="P32" s="106">
        <f>SUBTOTAL(9,P27:P31)</f>
        <v>0</v>
      </c>
      <c r="Q32" s="106">
        <f>SUM(Q27:Q31)</f>
        <v>0</v>
      </c>
      <c r="R32" s="104"/>
      <c r="S32" s="107">
        <f>SUBTOTAL(9,S27:S31)</f>
        <v>0</v>
      </c>
      <c r="T32" s="106">
        <f>SUBTOTAL(9,T27:T31)</f>
        <v>0</v>
      </c>
      <c r="U32" s="108"/>
      <c r="V32" s="133">
        <f>SUBTOTAL(9,V27:V31)</f>
        <v>0</v>
      </c>
      <c r="W32" s="93"/>
    </row>
    <row r="33" spans="1:23" s="84" customFormat="1" ht="3" customHeight="1" x14ac:dyDescent="0.25">
      <c r="A33" s="70"/>
      <c r="B33" s="59"/>
      <c r="C33" s="112"/>
      <c r="D33" s="112"/>
      <c r="E33" s="112"/>
      <c r="F33" s="113"/>
      <c r="G33" s="113"/>
      <c r="H33" s="114"/>
      <c r="I33" s="113"/>
      <c r="J33" s="114"/>
      <c r="K33" s="113"/>
      <c r="L33" s="114"/>
      <c r="M33" s="113"/>
      <c r="N33" s="114"/>
      <c r="O33" s="115"/>
      <c r="P33" s="115"/>
      <c r="Q33" s="115"/>
      <c r="R33" s="113"/>
      <c r="S33" s="115"/>
      <c r="T33" s="116"/>
      <c r="U33" s="117"/>
      <c r="V33" s="118"/>
      <c r="W33" s="119"/>
    </row>
    <row r="34" spans="1:23" s="84" customFormat="1" ht="15" customHeight="1" x14ac:dyDescent="0.25">
      <c r="A34" s="70"/>
      <c r="B34" s="263"/>
      <c r="C34" s="85"/>
      <c r="D34" s="85"/>
      <c r="E34" s="85"/>
      <c r="F34" s="86"/>
      <c r="G34" s="87"/>
      <c r="H34" s="88"/>
      <c r="I34" s="87"/>
      <c r="J34" s="88"/>
      <c r="K34" s="87"/>
      <c r="L34" s="88"/>
      <c r="M34" s="87"/>
      <c r="N34" s="88"/>
      <c r="O34" s="89"/>
      <c r="P34" s="89"/>
      <c r="Q34" s="89">
        <f>O34+P34</f>
        <v>0</v>
      </c>
      <c r="R34" s="87"/>
      <c r="S34" s="90"/>
      <c r="T34" s="91"/>
      <c r="U34" s="92"/>
      <c r="V34" s="90">
        <f>(Q34-S34)*U34</f>
        <v>0</v>
      </c>
      <c r="W34" s="119"/>
    </row>
    <row r="35" spans="1:23" s="84" customFormat="1" ht="15" customHeight="1" x14ac:dyDescent="0.25">
      <c r="A35" s="70"/>
      <c r="B35" s="264"/>
      <c r="C35" s="94"/>
      <c r="D35" s="94"/>
      <c r="E35" s="94"/>
      <c r="F35" s="95"/>
      <c r="G35" s="96"/>
      <c r="H35" s="97"/>
      <c r="I35" s="96"/>
      <c r="J35" s="97"/>
      <c r="K35" s="96"/>
      <c r="L35" s="97"/>
      <c r="M35" s="96"/>
      <c r="N35" s="97"/>
      <c r="O35" s="98"/>
      <c r="P35" s="98"/>
      <c r="Q35" s="98">
        <f>+O35+P35</f>
        <v>0</v>
      </c>
      <c r="R35" s="96"/>
      <c r="S35" s="99"/>
      <c r="T35" s="100"/>
      <c r="U35" s="101"/>
      <c r="V35" s="99">
        <f>(Q35-S35)*U35</f>
        <v>0</v>
      </c>
      <c r="W35" s="119"/>
    </row>
    <row r="36" spans="1:23" s="84" customFormat="1" ht="15" customHeight="1" x14ac:dyDescent="0.25">
      <c r="A36" s="70"/>
      <c r="B36" s="264"/>
      <c r="C36" s="94"/>
      <c r="D36" s="94"/>
      <c r="E36" s="94"/>
      <c r="F36" s="95"/>
      <c r="G36" s="96"/>
      <c r="H36" s="97"/>
      <c r="I36" s="96"/>
      <c r="J36" s="97"/>
      <c r="K36" s="96"/>
      <c r="L36" s="97"/>
      <c r="M36" s="96"/>
      <c r="N36" s="97"/>
      <c r="O36" s="98"/>
      <c r="P36" s="98"/>
      <c r="Q36" s="98">
        <f>+O36+P36</f>
        <v>0</v>
      </c>
      <c r="R36" s="96"/>
      <c r="S36" s="99"/>
      <c r="T36" s="100"/>
      <c r="U36" s="101"/>
      <c r="V36" s="99">
        <f>(Q36-S36)*U36</f>
        <v>0</v>
      </c>
      <c r="W36" s="119"/>
    </row>
    <row r="37" spans="1:23" s="84" customFormat="1" ht="15" customHeight="1" x14ac:dyDescent="0.25">
      <c r="A37" s="70"/>
      <c r="B37" s="264"/>
      <c r="C37" s="94"/>
      <c r="D37" s="94"/>
      <c r="E37" s="94"/>
      <c r="F37" s="95"/>
      <c r="G37" s="96"/>
      <c r="H37" s="97"/>
      <c r="I37" s="96"/>
      <c r="J37" s="97"/>
      <c r="K37" s="96"/>
      <c r="L37" s="97"/>
      <c r="M37" s="96"/>
      <c r="N37" s="97"/>
      <c r="O37" s="98"/>
      <c r="P37" s="98"/>
      <c r="Q37" s="98">
        <f>+O37+P37</f>
        <v>0</v>
      </c>
      <c r="R37" s="96"/>
      <c r="S37" s="99"/>
      <c r="T37" s="100"/>
      <c r="U37" s="101"/>
      <c r="V37" s="99">
        <f>(Q37-S37)*U37</f>
        <v>0</v>
      </c>
      <c r="W37" s="119"/>
    </row>
    <row r="38" spans="1:23" s="84" customFormat="1" ht="15" customHeight="1" x14ac:dyDescent="0.25">
      <c r="A38" s="70"/>
      <c r="B38" s="264"/>
      <c r="C38" s="94"/>
      <c r="D38" s="94"/>
      <c r="E38" s="94"/>
      <c r="F38" s="95"/>
      <c r="G38" s="96"/>
      <c r="H38" s="97"/>
      <c r="I38" s="96"/>
      <c r="J38" s="97"/>
      <c r="K38" s="96"/>
      <c r="L38" s="97"/>
      <c r="M38" s="96"/>
      <c r="N38" s="97"/>
      <c r="O38" s="98"/>
      <c r="P38" s="98"/>
      <c r="Q38" s="98">
        <f>+O38+P38</f>
        <v>0</v>
      </c>
      <c r="R38" s="96"/>
      <c r="S38" s="99"/>
      <c r="T38" s="100"/>
      <c r="U38" s="101"/>
      <c r="V38" s="99">
        <f>(Q38-S38)*U38</f>
        <v>0</v>
      </c>
      <c r="W38" s="119"/>
    </row>
    <row r="39" spans="1:23" s="84" customFormat="1" ht="15" customHeight="1" x14ac:dyDescent="0.25">
      <c r="A39" s="70"/>
      <c r="B39" s="265"/>
      <c r="C39" s="102" t="s">
        <v>32</v>
      </c>
      <c r="D39" s="102"/>
      <c r="E39" s="102"/>
      <c r="F39" s="103"/>
      <c r="G39" s="104"/>
      <c r="H39" s="105"/>
      <c r="I39" s="104"/>
      <c r="J39" s="105"/>
      <c r="K39" s="104"/>
      <c r="L39" s="105"/>
      <c r="M39" s="104"/>
      <c r="N39" s="105"/>
      <c r="O39" s="106">
        <f>SUBTOTAL(9,O34:O38)</f>
        <v>0</v>
      </c>
      <c r="P39" s="106">
        <f>SUBTOTAL(9,P34:P38)</f>
        <v>0</v>
      </c>
      <c r="Q39" s="106">
        <f>SUM(Q34:Q38)</f>
        <v>0</v>
      </c>
      <c r="R39" s="104"/>
      <c r="S39" s="107">
        <f>SUBTOTAL(9,S34:S38)</f>
        <v>0</v>
      </c>
      <c r="T39" s="106">
        <f>SUBTOTAL(9,T34:T38)</f>
        <v>0</v>
      </c>
      <c r="U39" s="108"/>
      <c r="V39" s="133">
        <f>SUBTOTAL(9,V34:V38)</f>
        <v>0</v>
      </c>
      <c r="W39" s="119"/>
    </row>
    <row r="40" spans="1:23" s="84" customFormat="1" ht="3" customHeight="1" x14ac:dyDescent="0.25">
      <c r="A40" s="70"/>
      <c r="B40" s="60"/>
      <c r="C40" s="112"/>
      <c r="D40" s="112"/>
      <c r="E40" s="112"/>
      <c r="F40" s="113"/>
      <c r="G40" s="113"/>
      <c r="H40" s="114"/>
      <c r="I40" s="113"/>
      <c r="J40" s="114"/>
      <c r="K40" s="113"/>
      <c r="L40" s="114"/>
      <c r="M40" s="113"/>
      <c r="N40" s="114"/>
      <c r="O40" s="115"/>
      <c r="P40" s="115"/>
      <c r="Q40" s="115"/>
      <c r="R40" s="113"/>
      <c r="S40" s="115"/>
      <c r="T40" s="116"/>
      <c r="U40" s="117"/>
      <c r="V40" s="118"/>
      <c r="W40" s="119"/>
    </row>
    <row r="41" spans="1:23" s="84" customFormat="1" ht="15" customHeight="1" x14ac:dyDescent="0.25">
      <c r="A41" s="70"/>
      <c r="B41" s="263"/>
      <c r="C41" s="85"/>
      <c r="D41" s="85"/>
      <c r="E41" s="85"/>
      <c r="F41" s="86"/>
      <c r="G41" s="87"/>
      <c r="H41" s="88"/>
      <c r="I41" s="87"/>
      <c r="J41" s="88"/>
      <c r="K41" s="87"/>
      <c r="L41" s="88"/>
      <c r="M41" s="87"/>
      <c r="N41" s="88"/>
      <c r="O41" s="89"/>
      <c r="P41" s="89"/>
      <c r="Q41" s="89">
        <f>O41+P41</f>
        <v>0</v>
      </c>
      <c r="R41" s="87"/>
      <c r="S41" s="90"/>
      <c r="T41" s="91"/>
      <c r="U41" s="92"/>
      <c r="V41" s="90">
        <f>(Q41-S41)*U41</f>
        <v>0</v>
      </c>
      <c r="W41" s="119"/>
    </row>
    <row r="42" spans="1:23" s="84" customFormat="1" ht="15" customHeight="1" x14ac:dyDescent="0.25">
      <c r="A42" s="70"/>
      <c r="B42" s="264"/>
      <c r="C42" s="94"/>
      <c r="D42" s="94"/>
      <c r="E42" s="94"/>
      <c r="F42" s="95"/>
      <c r="G42" s="96"/>
      <c r="H42" s="97"/>
      <c r="I42" s="96"/>
      <c r="J42" s="97"/>
      <c r="K42" s="96"/>
      <c r="L42" s="97"/>
      <c r="M42" s="96"/>
      <c r="N42" s="97"/>
      <c r="O42" s="98"/>
      <c r="P42" s="98"/>
      <c r="Q42" s="98">
        <f>+O42+P42</f>
        <v>0</v>
      </c>
      <c r="R42" s="96"/>
      <c r="S42" s="99"/>
      <c r="T42" s="100"/>
      <c r="U42" s="101"/>
      <c r="V42" s="99">
        <f>(Q42-S42)*U42</f>
        <v>0</v>
      </c>
      <c r="W42" s="119"/>
    </row>
    <row r="43" spans="1:23" s="84" customFormat="1" ht="15" customHeight="1" x14ac:dyDescent="0.25">
      <c r="A43" s="70"/>
      <c r="B43" s="264"/>
      <c r="C43" s="94"/>
      <c r="D43" s="94"/>
      <c r="E43" s="94"/>
      <c r="F43" s="95"/>
      <c r="G43" s="96"/>
      <c r="H43" s="97"/>
      <c r="I43" s="96"/>
      <c r="J43" s="97"/>
      <c r="K43" s="96"/>
      <c r="L43" s="97"/>
      <c r="M43" s="96"/>
      <c r="N43" s="97"/>
      <c r="O43" s="98"/>
      <c r="P43" s="98"/>
      <c r="Q43" s="98">
        <f>+O43+P43</f>
        <v>0</v>
      </c>
      <c r="R43" s="96"/>
      <c r="S43" s="99"/>
      <c r="T43" s="100"/>
      <c r="U43" s="101"/>
      <c r="V43" s="99">
        <f>(Q43-S43)*U43</f>
        <v>0</v>
      </c>
      <c r="W43" s="119"/>
    </row>
    <row r="44" spans="1:23" s="84" customFormat="1" ht="15" customHeight="1" x14ac:dyDescent="0.25">
      <c r="A44" s="70"/>
      <c r="B44" s="264"/>
      <c r="C44" s="94"/>
      <c r="D44" s="94"/>
      <c r="E44" s="94"/>
      <c r="F44" s="95"/>
      <c r="G44" s="96"/>
      <c r="H44" s="97"/>
      <c r="I44" s="96"/>
      <c r="J44" s="97"/>
      <c r="K44" s="96"/>
      <c r="L44" s="97"/>
      <c r="M44" s="96"/>
      <c r="N44" s="97"/>
      <c r="O44" s="98"/>
      <c r="P44" s="98"/>
      <c r="Q44" s="98">
        <f>+O44+P44</f>
        <v>0</v>
      </c>
      <c r="R44" s="96"/>
      <c r="S44" s="99"/>
      <c r="T44" s="100"/>
      <c r="U44" s="101"/>
      <c r="V44" s="99">
        <f>(Q44-S44)*U44</f>
        <v>0</v>
      </c>
      <c r="W44" s="119"/>
    </row>
    <row r="45" spans="1:23" s="84" customFormat="1" ht="15" customHeight="1" x14ac:dyDescent="0.25">
      <c r="A45" s="70"/>
      <c r="B45" s="264"/>
      <c r="C45" s="94"/>
      <c r="D45" s="94"/>
      <c r="E45" s="94"/>
      <c r="F45" s="95"/>
      <c r="G45" s="96"/>
      <c r="H45" s="97"/>
      <c r="I45" s="96"/>
      <c r="J45" s="97"/>
      <c r="K45" s="96"/>
      <c r="L45" s="97"/>
      <c r="M45" s="96"/>
      <c r="N45" s="97"/>
      <c r="O45" s="98"/>
      <c r="P45" s="98"/>
      <c r="Q45" s="98">
        <f>+O45+P45</f>
        <v>0</v>
      </c>
      <c r="R45" s="96"/>
      <c r="S45" s="99"/>
      <c r="T45" s="100"/>
      <c r="U45" s="101"/>
      <c r="V45" s="99">
        <f>(Q45-S45)*U45</f>
        <v>0</v>
      </c>
      <c r="W45" s="119"/>
    </row>
    <row r="46" spans="1:23" s="84" customFormat="1" ht="15" customHeight="1" x14ac:dyDescent="0.25">
      <c r="A46" s="70"/>
      <c r="B46" s="265"/>
      <c r="C46" s="102" t="s">
        <v>32</v>
      </c>
      <c r="D46" s="102"/>
      <c r="E46" s="102"/>
      <c r="F46" s="103"/>
      <c r="G46" s="104"/>
      <c r="H46" s="105"/>
      <c r="I46" s="104"/>
      <c r="J46" s="105"/>
      <c r="K46" s="104"/>
      <c r="L46" s="105"/>
      <c r="M46" s="104"/>
      <c r="N46" s="105"/>
      <c r="O46" s="106">
        <f>SUBTOTAL(9,O41:O45)</f>
        <v>0</v>
      </c>
      <c r="P46" s="106">
        <f>SUBTOTAL(9,P41:P45)</f>
        <v>0</v>
      </c>
      <c r="Q46" s="106">
        <f>SUM(Q41:Q45)</f>
        <v>0</v>
      </c>
      <c r="R46" s="104"/>
      <c r="S46" s="107">
        <f>SUBTOTAL(9,S41:S45)</f>
        <v>0</v>
      </c>
      <c r="T46" s="106">
        <f>SUBTOTAL(9,T41:T45)</f>
        <v>0</v>
      </c>
      <c r="U46" s="108"/>
      <c r="V46" s="133">
        <f>SUBTOTAL(9,V41:V45)</f>
        <v>0</v>
      </c>
      <c r="W46" s="119"/>
    </row>
    <row r="47" spans="1:23" s="84" customFormat="1" ht="3" customHeight="1" x14ac:dyDescent="0.25">
      <c r="A47" s="70"/>
      <c r="B47" s="268"/>
      <c r="C47" s="268"/>
      <c r="D47" s="268"/>
      <c r="E47" s="268"/>
      <c r="F47" s="268"/>
      <c r="G47" s="268"/>
      <c r="H47" s="268"/>
      <c r="I47" s="268"/>
      <c r="J47" s="268"/>
      <c r="K47" s="268"/>
      <c r="L47" s="268"/>
      <c r="M47" s="268"/>
      <c r="N47" s="268"/>
      <c r="O47" s="268"/>
      <c r="P47" s="268"/>
      <c r="Q47" s="268"/>
      <c r="R47" s="268"/>
      <c r="S47" s="268"/>
      <c r="T47" s="268"/>
      <c r="U47" s="268"/>
      <c r="V47" s="268"/>
      <c r="W47" s="119"/>
    </row>
    <row r="48" spans="1:23" s="84" customFormat="1" ht="9.9" customHeight="1" x14ac:dyDescent="0.25">
      <c r="A48" s="70"/>
      <c r="B48" s="269" t="s">
        <v>116</v>
      </c>
      <c r="C48" s="269"/>
      <c r="D48" s="269"/>
      <c r="E48" s="269"/>
      <c r="F48" s="269"/>
      <c r="G48" s="269"/>
      <c r="H48" s="269"/>
      <c r="I48" s="269"/>
      <c r="J48" s="269"/>
      <c r="K48" s="269"/>
      <c r="L48" s="269"/>
      <c r="M48" s="269"/>
      <c r="N48" s="269"/>
      <c r="O48" s="269"/>
      <c r="P48" s="269"/>
      <c r="Q48" s="269"/>
      <c r="R48" s="269"/>
      <c r="S48" s="269"/>
      <c r="T48" s="269"/>
      <c r="U48" s="269"/>
      <c r="V48" s="269"/>
      <c r="W48" s="119"/>
    </row>
    <row r="49" spans="1:23" s="75" customFormat="1" ht="16.5" customHeight="1" x14ac:dyDescent="0.25">
      <c r="A49" s="70"/>
      <c r="B49" s="280" t="s">
        <v>10</v>
      </c>
      <c r="C49" s="280"/>
      <c r="D49" s="280"/>
      <c r="E49" s="280"/>
      <c r="F49" s="280"/>
      <c r="G49" s="280"/>
      <c r="H49" s="280"/>
      <c r="I49" s="280"/>
      <c r="J49" s="280"/>
      <c r="K49" s="280"/>
      <c r="L49" s="280"/>
      <c r="M49" s="280"/>
      <c r="N49" s="280"/>
      <c r="O49" s="120">
        <f>O32+O25+O39+O46</f>
        <v>0</v>
      </c>
      <c r="P49" s="120">
        <f>P32+P25+P39+P46</f>
        <v>0</v>
      </c>
      <c r="Q49" s="120">
        <f>Q32+Q25+Q39+Q46</f>
        <v>0</v>
      </c>
      <c r="R49" s="118"/>
      <c r="S49" s="120">
        <f>S32+S25+S39+S46</f>
        <v>0</v>
      </c>
      <c r="T49" s="120">
        <f>T32+T25+T39+T46</f>
        <v>0</v>
      </c>
      <c r="U49" s="121"/>
      <c r="V49" s="120">
        <f>V32+V25+V39+V46</f>
        <v>0</v>
      </c>
      <c r="W49" s="119"/>
    </row>
    <row r="50" spans="1:23" s="84" customFormat="1" ht="9.9" customHeight="1" x14ac:dyDescent="0.25">
      <c r="A50" s="70"/>
      <c r="B50" s="70"/>
      <c r="C50" s="70"/>
      <c r="D50" s="70"/>
      <c r="E50" s="70"/>
      <c r="F50" s="70"/>
      <c r="G50" s="70"/>
      <c r="H50" s="122"/>
      <c r="I50" s="70"/>
      <c r="J50" s="122"/>
      <c r="K50" s="70"/>
      <c r="L50" s="122"/>
      <c r="M50" s="70"/>
      <c r="N50" s="122"/>
      <c r="O50" s="70"/>
      <c r="P50" s="70"/>
      <c r="Q50" s="70"/>
      <c r="R50" s="70"/>
      <c r="S50" s="70"/>
      <c r="T50" s="70"/>
      <c r="U50" s="70"/>
      <c r="V50" s="70"/>
      <c r="W50" s="75"/>
    </row>
    <row r="51" spans="1:23" ht="13.8" x14ac:dyDescent="0.25">
      <c r="A51" s="262" t="s">
        <v>104</v>
      </c>
      <c r="B51" s="262"/>
      <c r="C51" s="262"/>
      <c r="D51" s="262"/>
      <c r="E51" s="262"/>
      <c r="F51" s="262"/>
      <c r="G51" s="262"/>
      <c r="H51" s="262"/>
      <c r="I51" s="262"/>
      <c r="J51" s="262"/>
      <c r="K51" s="123"/>
      <c r="L51" s="270" t="s">
        <v>114</v>
      </c>
      <c r="M51" s="270"/>
      <c r="N51" s="270"/>
      <c r="O51" s="270"/>
      <c r="P51" s="270"/>
      <c r="Q51" s="70"/>
      <c r="R51" s="262" t="s">
        <v>113</v>
      </c>
      <c r="S51" s="262"/>
      <c r="T51" s="262"/>
      <c r="U51" s="262"/>
      <c r="V51" s="262"/>
    </row>
    <row r="52" spans="1:23" s="124" customFormat="1" ht="3" customHeight="1" x14ac:dyDescent="0.25">
      <c r="A52" s="73"/>
      <c r="B52" s="70"/>
      <c r="C52" s="70"/>
      <c r="D52" s="70"/>
      <c r="E52" s="70"/>
      <c r="F52" s="70"/>
      <c r="G52" s="70"/>
      <c r="H52" s="70"/>
      <c r="I52" s="70"/>
      <c r="J52" s="70"/>
      <c r="K52" s="73"/>
      <c r="L52" s="70"/>
      <c r="M52" s="70"/>
      <c r="N52" s="122"/>
      <c r="O52" s="70"/>
      <c r="P52" s="70"/>
      <c r="Q52" s="70"/>
      <c r="R52" s="70"/>
      <c r="S52" s="70"/>
      <c r="T52" s="70"/>
      <c r="U52" s="70"/>
      <c r="V52" s="70"/>
    </row>
    <row r="53" spans="1:23" ht="15" customHeight="1" x14ac:dyDescent="0.25">
      <c r="A53" s="73"/>
      <c r="B53" s="260" t="s">
        <v>105</v>
      </c>
      <c r="C53" s="260"/>
      <c r="D53" s="260"/>
      <c r="E53" s="260"/>
      <c r="F53" s="260"/>
      <c r="G53" s="260"/>
      <c r="H53" s="260"/>
      <c r="I53" s="266">
        <f>+O49</f>
        <v>0</v>
      </c>
      <c r="J53" s="266"/>
      <c r="K53" s="125"/>
      <c r="L53" s="271"/>
      <c r="M53" s="272"/>
      <c r="N53" s="272"/>
      <c r="O53" s="272"/>
      <c r="P53" s="273"/>
      <c r="Q53" s="70"/>
      <c r="R53" s="70"/>
      <c r="S53" s="73" t="s">
        <v>112</v>
      </c>
      <c r="T53" s="70"/>
      <c r="U53" s="70"/>
      <c r="V53" s="70"/>
    </row>
    <row r="54" spans="1:23" ht="15" customHeight="1" x14ac:dyDescent="0.25">
      <c r="A54" s="70"/>
      <c r="B54" s="260" t="s">
        <v>106</v>
      </c>
      <c r="C54" s="260"/>
      <c r="D54" s="260"/>
      <c r="E54" s="260"/>
      <c r="F54" s="260"/>
      <c r="G54" s="260"/>
      <c r="H54" s="260"/>
      <c r="I54" s="261">
        <f>+P49</f>
        <v>0</v>
      </c>
      <c r="J54" s="261"/>
      <c r="K54" s="125"/>
      <c r="L54" s="274"/>
      <c r="M54" s="275"/>
      <c r="N54" s="275"/>
      <c r="O54" s="275"/>
      <c r="P54" s="276"/>
      <c r="Q54" s="70"/>
      <c r="R54" s="70"/>
      <c r="S54" s="126" t="s">
        <v>120</v>
      </c>
      <c r="T54" s="127"/>
      <c r="U54" s="73"/>
      <c r="V54" s="70"/>
    </row>
    <row r="55" spans="1:23" ht="15" customHeight="1" x14ac:dyDescent="0.25">
      <c r="A55" s="70"/>
      <c r="B55" s="260" t="s">
        <v>107</v>
      </c>
      <c r="C55" s="260"/>
      <c r="D55" s="260"/>
      <c r="E55" s="260"/>
      <c r="F55" s="260"/>
      <c r="G55" s="260"/>
      <c r="H55" s="260"/>
      <c r="I55" s="261">
        <f>+I53+I54</f>
        <v>0</v>
      </c>
      <c r="J55" s="261"/>
      <c r="K55" s="125"/>
      <c r="L55" s="274"/>
      <c r="M55" s="275"/>
      <c r="N55" s="275"/>
      <c r="O55" s="275"/>
      <c r="P55" s="276"/>
      <c r="Q55" s="70"/>
      <c r="R55" s="70"/>
      <c r="S55" s="70"/>
      <c r="T55" s="70"/>
      <c r="U55" s="70"/>
      <c r="V55" s="70"/>
    </row>
    <row r="56" spans="1:23" ht="15" customHeight="1" x14ac:dyDescent="0.25">
      <c r="A56" s="70"/>
      <c r="B56" s="260" t="s">
        <v>108</v>
      </c>
      <c r="C56" s="260"/>
      <c r="D56" s="260"/>
      <c r="E56" s="260"/>
      <c r="F56" s="260"/>
      <c r="G56" s="260"/>
      <c r="H56" s="260"/>
      <c r="I56" s="261">
        <f>+V49</f>
        <v>0</v>
      </c>
      <c r="J56" s="261"/>
      <c r="K56" s="125"/>
      <c r="L56" s="274"/>
      <c r="M56" s="275"/>
      <c r="N56" s="275"/>
      <c r="O56" s="275"/>
      <c r="P56" s="276"/>
      <c r="Q56" s="70"/>
      <c r="R56" s="70"/>
      <c r="S56" s="258"/>
      <c r="T56" s="258"/>
      <c r="U56" s="258"/>
      <c r="V56" s="258"/>
    </row>
    <row r="57" spans="1:23" ht="15" customHeight="1" x14ac:dyDescent="0.25">
      <c r="A57" s="70"/>
      <c r="B57" s="260" t="s">
        <v>109</v>
      </c>
      <c r="C57" s="260"/>
      <c r="D57" s="260"/>
      <c r="E57" s="260"/>
      <c r="F57" s="260"/>
      <c r="G57" s="260"/>
      <c r="H57" s="260"/>
      <c r="I57" s="261">
        <v>0</v>
      </c>
      <c r="J57" s="261"/>
      <c r="K57" s="125"/>
      <c r="L57" s="274"/>
      <c r="M57" s="275"/>
      <c r="N57" s="275"/>
      <c r="O57" s="275"/>
      <c r="P57" s="276"/>
      <c r="Q57" s="70"/>
      <c r="R57" s="70"/>
      <c r="S57" s="267" t="s">
        <v>115</v>
      </c>
      <c r="T57" s="267"/>
      <c r="U57" s="267"/>
      <c r="V57" s="267"/>
    </row>
    <row r="58" spans="1:23" ht="15" customHeight="1" x14ac:dyDescent="0.25">
      <c r="A58" s="70"/>
      <c r="B58" s="260" t="s">
        <v>110</v>
      </c>
      <c r="C58" s="260"/>
      <c r="D58" s="260"/>
      <c r="E58" s="260"/>
      <c r="F58" s="260"/>
      <c r="G58" s="260"/>
      <c r="H58" s="260"/>
      <c r="I58" s="261">
        <v>0</v>
      </c>
      <c r="J58" s="261"/>
      <c r="K58" s="125"/>
      <c r="L58" s="277"/>
      <c r="M58" s="278"/>
      <c r="N58" s="278"/>
      <c r="O58" s="278"/>
      <c r="P58" s="279"/>
      <c r="Q58" s="70"/>
      <c r="R58" s="70"/>
      <c r="S58" s="70"/>
      <c r="T58" s="70"/>
      <c r="U58" s="128"/>
      <c r="V58" s="129"/>
    </row>
    <row r="59" spans="1:23" ht="13.8" x14ac:dyDescent="0.25">
      <c r="A59" s="70"/>
      <c r="B59" s="70"/>
      <c r="C59" s="70"/>
      <c r="D59" s="70"/>
      <c r="E59" s="70"/>
      <c r="F59" s="70"/>
      <c r="G59" s="70"/>
      <c r="H59" s="70"/>
      <c r="I59" s="70"/>
      <c r="J59" s="70"/>
      <c r="K59" s="62"/>
      <c r="L59" s="62"/>
      <c r="M59" s="70"/>
      <c r="N59" s="130"/>
      <c r="O59" s="62"/>
      <c r="P59" s="62"/>
      <c r="Q59" s="62"/>
      <c r="R59" s="62"/>
      <c r="S59" s="62"/>
      <c r="T59" s="131" t="s">
        <v>0</v>
      </c>
      <c r="U59" s="258"/>
      <c r="V59" s="258"/>
    </row>
    <row r="60" spans="1:23" ht="13.8" x14ac:dyDescent="0.25">
      <c r="A60" s="62"/>
      <c r="B60" s="62"/>
      <c r="C60" s="62"/>
      <c r="D60" s="62"/>
      <c r="E60" s="62"/>
      <c r="F60" s="62"/>
      <c r="G60" s="62"/>
      <c r="H60" s="13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</row>
    <row r="61" spans="1:23" x14ac:dyDescent="0.25">
      <c r="H61" s="123"/>
    </row>
  </sheetData>
  <mergeCells count="55">
    <mergeCell ref="A11:S11"/>
    <mergeCell ref="T16:T17"/>
    <mergeCell ref="A12:V12"/>
    <mergeCell ref="K15:L16"/>
    <mergeCell ref="V7:V8"/>
    <mergeCell ref="T7:U8"/>
    <mergeCell ref="F8:S8"/>
    <mergeCell ref="M15:N16"/>
    <mergeCell ref="T11:U11"/>
    <mergeCell ref="R15:V15"/>
    <mergeCell ref="I15:J16"/>
    <mergeCell ref="G15:H16"/>
    <mergeCell ref="A13:H13"/>
    <mergeCell ref="A10:V10"/>
    <mergeCell ref="U16:V16"/>
    <mergeCell ref="R16:S16"/>
    <mergeCell ref="A1:W1"/>
    <mergeCell ref="A5:V5"/>
    <mergeCell ref="F7:S7"/>
    <mergeCell ref="A2:V3"/>
    <mergeCell ref="A4:V4"/>
    <mergeCell ref="B20:B25"/>
    <mergeCell ref="C15:C17"/>
    <mergeCell ref="B15:B17"/>
    <mergeCell ref="Q15:Q17"/>
    <mergeCell ref="P15:P17"/>
    <mergeCell ref="O15:O17"/>
    <mergeCell ref="D15:D17"/>
    <mergeCell ref="E15:F16"/>
    <mergeCell ref="B53:H53"/>
    <mergeCell ref="B54:H54"/>
    <mergeCell ref="I54:J54"/>
    <mergeCell ref="B55:H55"/>
    <mergeCell ref="B41:B46"/>
    <mergeCell ref="B47:V47"/>
    <mergeCell ref="B48:V48"/>
    <mergeCell ref="L51:P51"/>
    <mergeCell ref="L53:P58"/>
    <mergeCell ref="B49:N49"/>
    <mergeCell ref="U59:V59"/>
    <mergeCell ref="A7:B8"/>
    <mergeCell ref="B58:H58"/>
    <mergeCell ref="I58:J58"/>
    <mergeCell ref="I57:J57"/>
    <mergeCell ref="I56:J56"/>
    <mergeCell ref="I55:J55"/>
    <mergeCell ref="B56:H56"/>
    <mergeCell ref="B57:H57"/>
    <mergeCell ref="A51:J51"/>
    <mergeCell ref="B27:B32"/>
    <mergeCell ref="I53:J53"/>
    <mergeCell ref="S56:V56"/>
    <mergeCell ref="R51:V51"/>
    <mergeCell ref="S57:V57"/>
    <mergeCell ref="B34:B39"/>
  </mergeCells>
  <phoneticPr fontId="0" type="noConversion"/>
  <printOptions horizontalCentered="1"/>
  <pageMargins left="0.39370078740157483" right="0.74803149606299213" top="0.39370078740157483" bottom="0.6692913385826772" header="0" footer="0.51181102362204722"/>
  <pageSetup paperSize="9" scale="65" fitToHeight="0" orientation="landscape" verticalDpi="4294967292" r:id="rId1"/>
  <headerFooter alignWithMargins="0">
    <oddFooter>&amp;L&amp;"Times New Roman,Negrito"&amp;11
Modelo 2 - USJAAL/DCTFAL/Contratos-Programa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3</vt:i4>
      </vt:variant>
    </vt:vector>
  </HeadingPairs>
  <TitlesOfParts>
    <vt:vector size="5" baseType="lpstr">
      <vt:lpstr>Formulário 1A</vt:lpstr>
      <vt:lpstr>Formulário 1B</vt:lpstr>
      <vt:lpstr>'Formulário 1A'!Área_de_Impressão</vt:lpstr>
      <vt:lpstr>'Formulário 1B'!Área_de_Impressão</vt:lpstr>
      <vt:lpstr>'Formulário 1B'!Títulos_de_Impressão</vt:lpstr>
    </vt:vector>
  </TitlesOfParts>
  <Company>IPPAR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jhonrado</dc:creator>
  <cp:lastModifiedBy>Dora Cristina Gonçalves dos Santos</cp:lastModifiedBy>
  <cp:lastPrinted>2024-06-25T08:47:13Z</cp:lastPrinted>
  <dcterms:created xsi:type="dcterms:W3CDTF">2000-10-26T10:38:42Z</dcterms:created>
  <dcterms:modified xsi:type="dcterms:W3CDTF">2024-06-25T08:47:31Z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-2096318126</vt:i4>
  </property>
  <property fmtid="{D5CDD505-2E9C-101B-9397-08002B2CF9AE}" pid="3" name="_EmailSubject">
    <vt:lpwstr>PRAUD-OBRAS</vt:lpwstr>
  </property>
  <property fmtid="{D5CDD505-2E9C-101B-9397-08002B2CF9AE}" pid="4" name="_AuthorEmail">
    <vt:lpwstr>helenasantos@dgotdu.pt</vt:lpwstr>
  </property>
  <property fmtid="{D5CDD505-2E9C-101B-9397-08002B2CF9AE}" pid="5" name="_AuthorEmailDisplayName">
    <vt:lpwstr>Helena Santos</vt:lpwstr>
  </property>
  <property fmtid="{D5CDD505-2E9C-101B-9397-08002B2CF9AE}" pid="6" name="_PreviousAdHocReviewCycleID">
    <vt:i4>1409872097</vt:i4>
  </property>
  <property fmtid="{D5CDD505-2E9C-101B-9397-08002B2CF9AE}" pid="7" name="_ReviewingToolsShownOnce">
    <vt:lpwstr/>
  </property>
</Properties>
</file>